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C:\Users\Betty\Desktop\"/>
    </mc:Choice>
  </mc:AlternateContent>
  <xr:revisionPtr revIDLastSave="0" documentId="8_{412D7C53-A2BC-4BB0-BCA6-FCE915213CB1}" xr6:coauthVersionLast="47" xr6:coauthVersionMax="47" xr10:uidLastSave="{00000000-0000-0000-0000-000000000000}"/>
  <bookViews>
    <workbookView xWindow="-120" yWindow="-120" windowWidth="29040" windowHeight="15840" xr2:uid="{00000000-000D-0000-FFFF-FFFF00000000}"/>
  </bookViews>
  <sheets>
    <sheet name="PRENOTAZIONE SOGGIORNO" sheetId="3" r:id="rId1"/>
    <sheet name="ESEMPIO" sheetId="2" r:id="rId2"/>
  </sheets>
  <definedNames>
    <definedName name="Print" localSheetId="0">'PRENOTAZIONE SOGGIORNO'!$A$1:$N$63</definedName>
    <definedName name="Print_Area" localSheetId="1">ESEMPIO!$A$1:$N$63</definedName>
    <definedName name="Print_Area" localSheetId="0">'PRENOTAZIONE SOGGIORNO'!$A$1:$N$63</definedName>
    <definedName name="Print_Area1" localSheetId="1">ESEMPIO!$A$1:$N$63</definedName>
  </definedNames>
  <calcPr calcId="181029"/>
</workbook>
</file>

<file path=xl/calcChain.xml><?xml version="1.0" encoding="utf-8"?>
<calcChain xmlns="http://schemas.openxmlformats.org/spreadsheetml/2006/main">
  <c r="H21" i="3" l="1"/>
  <c r="N21" i="3" s="1"/>
  <c r="H22" i="3"/>
  <c r="N22" i="3" s="1"/>
  <c r="H23" i="3"/>
  <c r="N23" i="3" s="1"/>
  <c r="H24" i="3"/>
  <c r="N24" i="3" s="1"/>
  <c r="H25" i="2"/>
  <c r="N25" i="2" s="1"/>
  <c r="H24" i="2"/>
  <c r="N24" i="2" s="1"/>
  <c r="K46" i="3"/>
  <c r="J46" i="3"/>
  <c r="I46" i="3"/>
  <c r="C46" i="3"/>
  <c r="N45" i="3"/>
  <c r="H45" i="3"/>
  <c r="N44" i="3"/>
  <c r="H44" i="3"/>
  <c r="H43" i="3"/>
  <c r="N43" i="3" s="1"/>
  <c r="N42" i="3"/>
  <c r="H42" i="3"/>
  <c r="N41" i="3"/>
  <c r="H41" i="3"/>
  <c r="H40" i="3"/>
  <c r="N40" i="3" s="1"/>
  <c r="N39" i="3"/>
  <c r="H39" i="3"/>
  <c r="N38" i="3"/>
  <c r="H38" i="3"/>
  <c r="H37" i="3"/>
  <c r="N37" i="3" s="1"/>
  <c r="N36" i="3"/>
  <c r="H36" i="3"/>
  <c r="N35" i="3"/>
  <c r="H35" i="3"/>
  <c r="H34" i="3"/>
  <c r="N34" i="3" s="1"/>
  <c r="N33" i="3"/>
  <c r="H33" i="3"/>
  <c r="N32" i="3"/>
  <c r="H32" i="3"/>
  <c r="H31" i="3"/>
  <c r="N31" i="3" s="1"/>
  <c r="N30" i="3"/>
  <c r="H30" i="3"/>
  <c r="N29" i="3"/>
  <c r="H29" i="3"/>
  <c r="H28" i="3"/>
  <c r="N28" i="3" s="1"/>
  <c r="N27" i="3"/>
  <c r="H27" i="3"/>
  <c r="N26" i="3"/>
  <c r="H26" i="3"/>
  <c r="H25" i="3"/>
  <c r="N25" i="3" s="1"/>
  <c r="N21" i="2"/>
  <c r="N22" i="2"/>
  <c r="N23" i="2"/>
  <c r="N26" i="2"/>
  <c r="N27" i="2"/>
  <c r="N28" i="2"/>
  <c r="N29" i="2"/>
  <c r="N30" i="2"/>
  <c r="N31" i="2"/>
  <c r="N32" i="2"/>
  <c r="N33" i="2"/>
  <c r="N34" i="2"/>
  <c r="N35" i="2"/>
  <c r="N36" i="2"/>
  <c r="N37" i="2"/>
  <c r="N38" i="2"/>
  <c r="N39" i="2"/>
  <c r="N40" i="2"/>
  <c r="N41" i="2"/>
  <c r="N42" i="2"/>
  <c r="N43" i="2"/>
  <c r="N44" i="2"/>
  <c r="N45" i="2"/>
  <c r="H22" i="2"/>
  <c r="H23" i="2"/>
  <c r="H26" i="2"/>
  <c r="H27" i="2"/>
  <c r="H28" i="2"/>
  <c r="H29" i="2"/>
  <c r="H30" i="2"/>
  <c r="H31" i="2"/>
  <c r="H32" i="2"/>
  <c r="H33" i="2"/>
  <c r="H34" i="2"/>
  <c r="H35" i="2"/>
  <c r="H36" i="2"/>
  <c r="H37" i="2"/>
  <c r="H38" i="2"/>
  <c r="H39" i="2"/>
  <c r="H40" i="2"/>
  <c r="H41" i="2"/>
  <c r="H42" i="2"/>
  <c r="H43" i="2"/>
  <c r="H44" i="2"/>
  <c r="H45" i="2"/>
  <c r="C46" i="2"/>
  <c r="N46" i="3" l="1"/>
  <c r="J46" i="2"/>
  <c r="K46" i="2"/>
  <c r="I46" i="2"/>
  <c r="H21" i="2"/>
  <c r="N46" i="2" l="1"/>
</calcChain>
</file>

<file path=xl/sharedStrings.xml><?xml version="1.0" encoding="utf-8"?>
<sst xmlns="http://schemas.openxmlformats.org/spreadsheetml/2006/main" count="149" uniqueCount="69">
  <si>
    <t xml:space="preserve">E-MAIL </t>
  </si>
  <si>
    <t>MODULO PRENOTAZIONE CAMERE</t>
  </si>
  <si>
    <t>VIA</t>
  </si>
  <si>
    <t>NOTE</t>
  </si>
  <si>
    <t>C.F.</t>
  </si>
  <si>
    <t>PEC</t>
  </si>
  <si>
    <t>P.I.</t>
  </si>
  <si>
    <t>FEDERKOMBAT  - CAMPIONATI ITALIANI CADETTI E TROFEO ITALIA KICKBOXING SPORT DA TATAMI</t>
  </si>
  <si>
    <t>SQUADRA (INDICARE DENOMINAZIONE ASD/SSD)</t>
  </si>
  <si>
    <t>Camera</t>
  </si>
  <si>
    <t>quando</t>
  </si>
  <si>
    <t>Totale</t>
  </si>
  <si>
    <t>Cognome, Nome</t>
  </si>
  <si>
    <t>data di arrivo</t>
  </si>
  <si>
    <t>data di partenza</t>
  </si>
  <si>
    <t>Atleta</t>
  </si>
  <si>
    <t>Tariffa</t>
  </si>
  <si>
    <t>per pranzo</t>
  </si>
  <si>
    <t>dopo pranzo</t>
  </si>
  <si>
    <t>no matrimoniale</t>
  </si>
  <si>
    <t>TRIPLA</t>
  </si>
  <si>
    <t>DOPPIA</t>
  </si>
  <si>
    <r>
      <t xml:space="preserve">Camera n. </t>
    </r>
    <r>
      <rPr>
        <b/>
        <sz val="11"/>
        <color theme="4"/>
        <rFont val="Calibri"/>
        <family val="2"/>
      </rPr>
      <t>(ES.1)</t>
    </r>
  </si>
  <si>
    <t>Date di arrivo</t>
  </si>
  <si>
    <t>Date di partenza</t>
  </si>
  <si>
    <t>N. Notti</t>
  </si>
  <si>
    <t>Accom</t>
  </si>
  <si>
    <t xml:space="preserve">Fascia </t>
  </si>
  <si>
    <t>TOT. DA VERSARE</t>
  </si>
  <si>
    <r>
      <rPr>
        <b/>
        <sz val="12"/>
        <color indexed="10"/>
        <rFont val="Calibri"/>
        <family val="2"/>
      </rPr>
      <t>ESPRESSIONE DEL CONSENSO AL TRATTAMENTO DEI DATI PERSONALI:                                                                                                                                                                                                                                                                                                                                                                                                                   Preso atto dell’informativa sulla privacy resa ai sensi dell’art. 13 del D.Igs. 30 giugno 2003, n. 196, “Codice in materia di protezione dei dati personali”, presto il consenso al trattamento dei
dati personali forniti con l’invio del presente modulo per le finalità e nei limiti indicati nell’informativa stessa</t>
    </r>
    <r>
      <rPr>
        <b/>
        <sz val="12"/>
        <rFont val="Calibri"/>
        <family val="2"/>
      </rPr>
      <t xml:space="preserve">
La CONFERMA DELLA PRENOTAZIONE verrà inviata solo dopo aver ricevuto i due file compilati correttamente.</t>
    </r>
  </si>
  <si>
    <t xml:space="preserve">PRENOTAZIONE SOGGIORNO </t>
  </si>
  <si>
    <t>ANAGRAFICA</t>
  </si>
  <si>
    <t>PER LA COMPILAZIONE sovrascrivere il primo dato inserito come esempio e utilizzare il  MENU' A TENDINA presente in alcune celle. Se campi insufficiente fare un secondo foglio</t>
  </si>
  <si>
    <t>PAGINA</t>
  </si>
  <si>
    <t>Lignano Sabbiadoro, 13-14-15-16 APRILE 2023</t>
  </si>
  <si>
    <r>
      <t>MODALITA' PRENOTAZIONI:  ENTRO E NON OLTRE IL 10/04/2023</t>
    </r>
    <r>
      <rPr>
        <b/>
        <sz val="12"/>
        <color indexed="10"/>
        <rFont val="Calibri"/>
        <family val="2"/>
      </rPr>
      <t xml:space="preserve"> </t>
    </r>
    <r>
      <rPr>
        <b/>
        <sz val="12"/>
        <color indexed="9"/>
        <rFont val="Calibri"/>
        <family val="2"/>
      </rPr>
      <t xml:space="preserve">(riferimento tel. 039321804 INTERNO 2) </t>
    </r>
  </si>
  <si>
    <t>Coach</t>
  </si>
  <si>
    <t>CAP CITTA' PROV</t>
  </si>
  <si>
    <t>SINGOLA</t>
  </si>
  <si>
    <t>CAMERA</t>
  </si>
  <si>
    <t>FB</t>
  </si>
  <si>
    <t>HB</t>
  </si>
  <si>
    <t>BB</t>
  </si>
  <si>
    <t>ADULTO</t>
  </si>
  <si>
    <t>BIMBO FINO 14 ANNI</t>
  </si>
  <si>
    <t>MISTA (ADULTO/BAMBINO)</t>
  </si>
  <si>
    <t>MULTIPLA SOLO -14</t>
  </si>
  <si>
    <t>secondo disponibilità +20</t>
  </si>
  <si>
    <t>21-35</t>
  </si>
  <si>
    <t>INGRESSO ACCOMP. CHE NON ALLOGGIA EURO 10,00 al giorno</t>
  </si>
  <si>
    <r>
      <t xml:space="preserve">In caso di pagamento anticipato, il bonifico bancario deve essere intestato a: BELLA ITALIA &amp; EFA VILLAGE SRL. della BANCA DI UDINE – CREDITO COOPERATIVO - IBAN: IT90 X087 15123000 0000 0724 439 BIC: ICRAITRRJV0
</t>
    </r>
    <r>
      <rPr>
        <b/>
        <sz val="12"/>
        <rFont val="Calibri"/>
        <family val="2"/>
        <scheme val="minor"/>
      </rPr>
      <t>Causale: PASS 54 FEDERKOMBAT + primo nome della lista</t>
    </r>
    <r>
      <rPr>
        <sz val="12"/>
        <rFont val="Calibri"/>
        <family val="2"/>
        <scheme val="minor"/>
      </rPr>
      <t>. Copia della contabile bancaria di avvenuto pagamento dovrà essere trasmessa via e-mail almeno 3 gg prima della trasferta, una copia da presentare in loco per il check-in.                                                                                                                                           TASSA DI SOGGIORNO A PARTE - EXTRA A PARTE</t>
    </r>
  </si>
  <si>
    <t>INGRESSO AT/COACH CHE NON ALLOGGIA EURO 10,00 una tantum</t>
  </si>
  <si>
    <r>
      <t xml:space="preserve">SE RICHIESTA FATTURA a cura della struttura alberghiera INDICARE DATI SE DIVERSI DALL'ANAGRAFICA E CODICE UNIVOCO RIGO SEGUENTE </t>
    </r>
    <r>
      <rPr>
        <b/>
        <sz val="12"/>
        <rFont val="Webdings"/>
        <family val="1"/>
        <charset val="2"/>
      </rPr>
      <t>6</t>
    </r>
  </si>
  <si>
    <t>REFERENTE (COGNOME NOME, TELEFONO, EMAIL)</t>
  </si>
  <si>
    <t xml:space="preserve">GESTIONE PRENOTAZIONE E SOGGIORNO A CURA DELLA STRUTTURA BELLA ITALIA &amp; EFA VILLAGE S.R.L. T +39 0431 409547 - sports@bellaitaliavillage.com 
           </t>
  </si>
  <si>
    <r>
      <t xml:space="preserve">Il modulo va compilato per ogni squadra anche se composta da una sola persona e da inviare a </t>
    </r>
    <r>
      <rPr>
        <b/>
        <sz val="20"/>
        <color rgb="FFFF0000"/>
        <rFont val="Arial"/>
        <family val="2"/>
      </rPr>
      <t>tesseramenti@federkombat.it</t>
    </r>
  </si>
  <si>
    <t>TRIPLA MULTIPLA FB</t>
  </si>
  <si>
    <t>PREZZI AL GIORNO PER PERSONA</t>
  </si>
  <si>
    <t>10 14</t>
  </si>
  <si>
    <t>INSERIRE SU OGNI RIGA IL NOME E COGNOME DI TUTTI I PARTECIPANTI SUDDIVISI PER CAMERA</t>
  </si>
  <si>
    <t>ROSSI, ANDREA (ESEMPIO)</t>
  </si>
  <si>
    <t>ROSSI, CARLO (ESEMPIO</t>
  </si>
  <si>
    <t>36-55</t>
  </si>
  <si>
    <t>QUADRUPLA</t>
  </si>
  <si>
    <t xml:space="preserve">PREZZI COME TRIPLA </t>
  </si>
  <si>
    <t>SEGNARE IL NUMERO DI CAMERA SUL RIGO DEL PRIMO OCCUPANTE</t>
  </si>
  <si>
    <t>dopo colazione</t>
  </si>
  <si>
    <t>ROSSI, SILVIA (ESEMPIO)</t>
  </si>
  <si>
    <t>DOPPIA BB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</si>
</sst>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00;[Red]\-&quot;€&quot;\ #,##0.00"/>
    <numFmt numFmtId="165" formatCode="_-&quot;€ &quot;* #,##0.00_-;&quot;-€ &quot;* #,##0.00_-;_-&quot;€ &quot;* \-??_-;_-@_-"/>
    <numFmt numFmtId="166" formatCode="d\-mmm;@"/>
    <numFmt numFmtId="167" formatCode="&quot;€&quot;\ #,##0.00;[Red]&quot;€&quot;\ #,##0.00"/>
    <numFmt numFmtId="168" formatCode="#,##0.00\ _€"/>
  </numFmts>
  <fonts count="34" x14ac:knownFonts="1">
    <font>
      <sz val="10"/>
      <name val="Arial"/>
    </font>
    <font>
      <sz val="8"/>
      <name val="Arial"/>
      <family val="2"/>
    </font>
    <font>
      <sz val="10"/>
      <name val="Arial"/>
      <family val="2"/>
    </font>
    <font>
      <b/>
      <sz val="12"/>
      <name val="Calibri"/>
      <family val="2"/>
    </font>
    <font>
      <b/>
      <sz val="12"/>
      <color indexed="10"/>
      <name val="Calibri"/>
      <family val="2"/>
    </font>
    <font>
      <b/>
      <sz val="12"/>
      <color indexed="9"/>
      <name val="Calibri"/>
      <family val="2"/>
    </font>
    <font>
      <sz val="11"/>
      <color theme="1"/>
      <name val="Calibri"/>
      <family val="2"/>
      <scheme val="minor"/>
    </font>
    <font>
      <b/>
      <sz val="11"/>
      <color theme="1"/>
      <name val="Calibri"/>
      <family val="2"/>
      <scheme val="minor"/>
    </font>
    <font>
      <sz val="12"/>
      <name val="Calibri"/>
      <family val="2"/>
      <scheme val="minor"/>
    </font>
    <font>
      <b/>
      <sz val="12"/>
      <name val="Calibri"/>
      <family val="2"/>
      <scheme val="minor"/>
    </font>
    <font>
      <b/>
      <sz val="12"/>
      <color rgb="FFFF0000"/>
      <name val="Calibri"/>
      <family val="2"/>
      <scheme val="minor"/>
    </font>
    <font>
      <b/>
      <sz val="14"/>
      <name val="Calibri"/>
      <family val="2"/>
      <scheme val="minor"/>
    </font>
    <font>
      <b/>
      <sz val="12"/>
      <color theme="0"/>
      <name val="Calibri"/>
      <family val="2"/>
      <scheme val="minor"/>
    </font>
    <font>
      <b/>
      <sz val="20"/>
      <name val="Calibri"/>
      <family val="2"/>
      <scheme val="minor"/>
    </font>
    <font>
      <b/>
      <sz val="20"/>
      <color theme="0"/>
      <name val="Calibri"/>
      <family val="2"/>
      <scheme val="minor"/>
    </font>
    <font>
      <b/>
      <sz val="18"/>
      <name val="Calibri"/>
      <family val="2"/>
      <scheme val="minor"/>
    </font>
    <font>
      <b/>
      <sz val="20"/>
      <color rgb="FFFF0000"/>
      <name val="Calibri"/>
      <family val="2"/>
      <scheme val="minor"/>
    </font>
    <font>
      <b/>
      <sz val="9"/>
      <name val="Calibri"/>
      <family val="2"/>
    </font>
    <font>
      <b/>
      <sz val="11"/>
      <color theme="4"/>
      <name val="Calibri"/>
      <family val="2"/>
    </font>
    <font>
      <b/>
      <sz val="14"/>
      <color theme="4"/>
      <name val="Calibri"/>
      <family val="2"/>
    </font>
    <font>
      <i/>
      <sz val="12"/>
      <name val="Calibri"/>
      <family val="2"/>
      <scheme val="minor"/>
    </font>
    <font>
      <sz val="10"/>
      <name val="Calibri"/>
      <family val="2"/>
      <scheme val="minor"/>
    </font>
    <font>
      <sz val="11"/>
      <name val="Calibri"/>
      <family val="2"/>
    </font>
    <font>
      <sz val="11"/>
      <name val="Calibri"/>
      <family val="2"/>
      <scheme val="minor"/>
    </font>
    <font>
      <b/>
      <sz val="10"/>
      <name val="Arial"/>
      <family val="2"/>
    </font>
    <font>
      <i/>
      <sz val="10"/>
      <name val="Calibri"/>
      <family val="2"/>
      <scheme val="minor"/>
    </font>
    <font>
      <sz val="10"/>
      <color theme="0"/>
      <name val="Arial"/>
      <family val="2"/>
    </font>
    <font>
      <sz val="12"/>
      <name val="Arial"/>
      <family val="2"/>
    </font>
    <font>
      <b/>
      <sz val="12"/>
      <name val="Webdings"/>
      <family val="1"/>
      <charset val="2"/>
    </font>
    <font>
      <u/>
      <sz val="10"/>
      <color theme="10"/>
      <name val="Arial"/>
      <family val="2"/>
    </font>
    <font>
      <b/>
      <sz val="20"/>
      <color theme="10"/>
      <name val="Arial"/>
      <family val="2"/>
    </font>
    <font>
      <b/>
      <sz val="20"/>
      <color rgb="FFFF0000"/>
      <name val="Arial"/>
      <family val="2"/>
    </font>
    <font>
      <b/>
      <sz val="8"/>
      <name val="Arial Narrow"/>
      <family val="2"/>
    </font>
    <font>
      <sz val="8"/>
      <name val="Calibri"/>
      <family val="2"/>
    </font>
  </fonts>
  <fills count="12">
    <fill>
      <patternFill patternType="none"/>
    </fill>
    <fill>
      <patternFill patternType="gray125"/>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rgb="FFFFFFCC"/>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165" fontId="2" fillId="0" borderId="0" applyFill="0" applyBorder="0" applyAlignment="0" applyProtection="0"/>
    <xf numFmtId="0" fontId="29" fillId="0" borderId="0" applyNumberFormat="0" applyFill="0" applyBorder="0" applyAlignment="0" applyProtection="0"/>
  </cellStyleXfs>
  <cellXfs count="135">
    <xf numFmtId="0" fontId="0" fillId="0" borderId="0" xfId="0"/>
    <xf numFmtId="0" fontId="8" fillId="0" borderId="0" xfId="0" applyFont="1" applyProtection="1">
      <protection locked="0"/>
    </xf>
    <xf numFmtId="0" fontId="0" fillId="0" borderId="0" xfId="0" applyProtection="1">
      <protection locked="0"/>
    </xf>
    <xf numFmtId="165" fontId="17" fillId="0" borderId="0" xfId="1" applyFont="1" applyFill="1" applyBorder="1" applyAlignment="1" applyProtection="1">
      <alignment horizontal="center" vertical="center"/>
      <protection locked="0"/>
    </xf>
    <xf numFmtId="0" fontId="22" fillId="0" borderId="1" xfId="0" applyFont="1" applyBorder="1" applyAlignment="1" applyProtection="1">
      <alignment vertical="center" shrinkToFit="1"/>
      <protection locked="0" hidden="1"/>
    </xf>
    <xf numFmtId="0" fontId="23" fillId="0" borderId="1" xfId="0" applyFont="1" applyBorder="1" applyAlignment="1" applyProtection="1">
      <alignment horizontal="center"/>
      <protection locked="0" hidden="1"/>
    </xf>
    <xf numFmtId="166" fontId="22" fillId="0" borderId="1" xfId="0" applyNumberFormat="1" applyFont="1" applyBorder="1" applyAlignment="1" applyProtection="1">
      <alignment horizontal="center" vertical="center" shrinkToFit="1"/>
      <protection locked="0" hidden="1"/>
    </xf>
    <xf numFmtId="0" fontId="22" fillId="0" borderId="1" xfId="0" applyFont="1" applyBorder="1" applyAlignment="1" applyProtection="1">
      <alignment horizontal="center" vertical="center" shrinkToFit="1"/>
      <protection locked="0" hidden="1"/>
    </xf>
    <xf numFmtId="0" fontId="6" fillId="7" borderId="1" xfId="0" applyFont="1" applyFill="1" applyBorder="1" applyAlignment="1" applyProtection="1">
      <alignment horizontal="center" vertical="center" wrapText="1"/>
      <protection locked="0" hidden="1"/>
    </xf>
    <xf numFmtId="167" fontId="21" fillId="7" borderId="1" xfId="0" applyNumberFormat="1" applyFont="1" applyFill="1" applyBorder="1" applyAlignment="1" applyProtection="1">
      <alignment horizontal="center" vertical="center"/>
      <protection locked="0" hidden="1"/>
    </xf>
    <xf numFmtId="167" fontId="22" fillId="8" borderId="1" xfId="0" applyNumberFormat="1" applyFont="1" applyFill="1" applyBorder="1" applyAlignment="1" applyProtection="1">
      <alignment horizontal="center" vertical="center" shrinkToFit="1"/>
      <protection locked="0" hidden="1"/>
    </xf>
    <xf numFmtId="0" fontId="10" fillId="0" borderId="1" xfId="0" applyFont="1" applyBorder="1" applyAlignment="1" applyProtection="1">
      <alignment horizontal="left" vertical="top"/>
      <protection hidden="1"/>
    </xf>
    <xf numFmtId="164" fontId="11" fillId="3" borderId="1" xfId="0" applyNumberFormat="1" applyFont="1" applyFill="1" applyBorder="1" applyAlignment="1" applyProtection="1">
      <alignment horizontal="left" vertical="center"/>
      <protection hidden="1"/>
    </xf>
    <xf numFmtId="164" fontId="11" fillId="3" borderId="10" xfId="0" applyNumberFormat="1" applyFont="1" applyFill="1" applyBorder="1" applyAlignment="1" applyProtection="1">
      <alignment horizontal="center" vertical="center"/>
      <protection hidden="1"/>
    </xf>
    <xf numFmtId="164" fontId="11" fillId="3" borderId="11" xfId="0" applyNumberFormat="1" applyFont="1" applyFill="1" applyBorder="1" applyAlignment="1" applyProtection="1">
      <alignment horizontal="center" vertical="center"/>
      <protection hidden="1"/>
    </xf>
    <xf numFmtId="0" fontId="11" fillId="3" borderId="12" xfId="0" applyFont="1" applyFill="1" applyBorder="1" applyAlignment="1" applyProtection="1">
      <alignment horizontal="center" vertical="center"/>
      <protection hidden="1"/>
    </xf>
    <xf numFmtId="0" fontId="9" fillId="0" borderId="1" xfId="0" applyFont="1" applyBorder="1" applyAlignment="1" applyProtection="1">
      <alignment horizontal="left" vertical="top" wrapText="1"/>
      <protection hidden="1"/>
    </xf>
    <xf numFmtId="168" fontId="0" fillId="0" borderId="1" xfId="0" applyNumberFormat="1" applyBorder="1" applyAlignment="1" applyProtection="1">
      <alignment horizontal="center" vertical="center"/>
      <protection hidden="1"/>
    </xf>
    <xf numFmtId="168" fontId="2" fillId="0" borderId="1" xfId="0" applyNumberFormat="1" applyFont="1" applyBorder="1" applyAlignment="1" applyProtection="1">
      <alignment horizontal="center" vertical="center"/>
      <protection hidden="1"/>
    </xf>
    <xf numFmtId="0" fontId="25" fillId="0" borderId="2" xfId="0" applyFont="1" applyBorder="1" applyProtection="1">
      <protection hidden="1"/>
    </xf>
    <xf numFmtId="0" fontId="20" fillId="0" borderId="9" xfId="0" applyFont="1" applyBorder="1" applyProtection="1">
      <protection hidden="1"/>
    </xf>
    <xf numFmtId="0" fontId="20" fillId="0" borderId="1" xfId="0" applyFont="1" applyBorder="1" applyProtection="1">
      <protection hidden="1"/>
    </xf>
    <xf numFmtId="0" fontId="9" fillId="0" borderId="1" xfId="0" applyFont="1" applyBorder="1" applyAlignment="1" applyProtection="1">
      <alignment horizontal="left" vertical="center" wrapText="1"/>
      <protection hidden="1"/>
    </xf>
    <xf numFmtId="0" fontId="23" fillId="0" borderId="1" xfId="0" applyFont="1" applyBorder="1" applyProtection="1">
      <protection hidden="1"/>
    </xf>
    <xf numFmtId="16" fontId="8" fillId="0" borderId="1" xfId="0" applyNumberFormat="1" applyFont="1" applyBorder="1" applyProtection="1">
      <protection hidden="1"/>
    </xf>
    <xf numFmtId="16" fontId="8" fillId="0" borderId="18" xfId="0" applyNumberFormat="1" applyFont="1" applyBorder="1" applyProtection="1">
      <protection hidden="1"/>
    </xf>
    <xf numFmtId="0" fontId="8" fillId="0" borderId="17" xfId="0" applyFont="1" applyBorder="1" applyProtection="1">
      <protection hidden="1"/>
    </xf>
    <xf numFmtId="0" fontId="10" fillId="0" borderId="1" xfId="0" applyFont="1" applyBorder="1" applyAlignment="1" applyProtection="1">
      <alignment horizontal="left" vertical="center" wrapText="1"/>
      <protection hidden="1"/>
    </xf>
    <xf numFmtId="0" fontId="23" fillId="0" borderId="16" xfId="0" applyFont="1" applyBorder="1" applyProtection="1">
      <protection hidden="1"/>
    </xf>
    <xf numFmtId="16" fontId="8" fillId="0" borderId="16" xfId="0" applyNumberFormat="1" applyFont="1" applyBorder="1" applyProtection="1">
      <protection hidden="1"/>
    </xf>
    <xf numFmtId="0" fontId="8" fillId="7" borderId="1" xfId="0" applyFont="1" applyFill="1" applyBorder="1" applyProtection="1">
      <protection hidden="1"/>
    </xf>
    <xf numFmtId="0" fontId="9" fillId="0" borderId="18" xfId="0" applyFont="1" applyBorder="1" applyProtection="1">
      <protection hidden="1"/>
    </xf>
    <xf numFmtId="0" fontId="8" fillId="10" borderId="18" xfId="0" applyFont="1" applyFill="1" applyBorder="1" applyProtection="1">
      <protection hidden="1"/>
    </xf>
    <xf numFmtId="0" fontId="8" fillId="0" borderId="0" xfId="0" applyFont="1" applyProtection="1">
      <protection hidden="1"/>
    </xf>
    <xf numFmtId="0" fontId="8" fillId="0" borderId="5" xfId="0" applyFont="1" applyBorder="1" applyProtection="1">
      <protection hidden="1"/>
    </xf>
    <xf numFmtId="0" fontId="15" fillId="0" borderId="4" xfId="0" applyFont="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9" fillId="0" borderId="16" xfId="0" applyFont="1" applyBorder="1" applyAlignment="1" applyProtection="1">
      <alignment horizontal="center" vertical="center"/>
      <protection hidden="1"/>
    </xf>
    <xf numFmtId="165" fontId="19" fillId="0" borderId="16" xfId="1" applyFont="1" applyFill="1" applyBorder="1" applyAlignment="1" applyProtection="1">
      <alignment horizontal="center" vertical="center" wrapText="1"/>
      <protection hidden="1"/>
    </xf>
    <xf numFmtId="167" fontId="22" fillId="8" borderId="1" xfId="0" applyNumberFormat="1" applyFont="1" applyFill="1" applyBorder="1" applyAlignment="1" applyProtection="1">
      <alignment horizontal="center" vertical="center" shrinkToFit="1"/>
      <protection hidden="1"/>
    </xf>
    <xf numFmtId="0" fontId="22" fillId="0" borderId="4" xfId="0" applyFont="1" applyBorder="1" applyAlignment="1" applyProtection="1">
      <alignment vertical="center" wrapText="1"/>
      <protection hidden="1"/>
    </xf>
    <xf numFmtId="0" fontId="22" fillId="8" borderId="1" xfId="0" applyFont="1" applyFill="1" applyBorder="1" applyAlignment="1" applyProtection="1">
      <alignment horizontal="center" vertical="center" wrapText="1"/>
      <protection hidden="1"/>
    </xf>
    <xf numFmtId="166" fontId="22" fillId="0" borderId="0" xfId="0" applyNumberFormat="1" applyFont="1" applyAlignment="1" applyProtection="1">
      <alignment horizontal="center" vertical="center" shrinkToFit="1"/>
      <protection hidden="1"/>
    </xf>
    <xf numFmtId="0" fontId="22" fillId="0" borderId="0" xfId="0" applyFont="1" applyAlignment="1" applyProtection="1">
      <alignment horizontal="center" vertical="center" shrinkToFit="1"/>
      <protection hidden="1"/>
    </xf>
    <xf numFmtId="0" fontId="7" fillId="0" borderId="11" xfId="0" applyFont="1" applyBorder="1" applyAlignment="1" applyProtection="1">
      <alignment horizontal="center" vertical="center"/>
      <protection hidden="1"/>
    </xf>
    <xf numFmtId="0" fontId="24" fillId="8" borderId="1" xfId="0" applyFont="1" applyFill="1" applyBorder="1" applyAlignment="1" applyProtection="1">
      <alignment horizontal="center" vertical="center"/>
      <protection hidden="1"/>
    </xf>
    <xf numFmtId="0" fontId="9" fillId="0" borderId="7" xfId="0" applyFont="1" applyBorder="1" applyAlignment="1" applyProtection="1">
      <alignment horizontal="left"/>
      <protection locked="0" hidden="1"/>
    </xf>
    <xf numFmtId="0" fontId="9" fillId="0" borderId="8" xfId="0" applyFont="1" applyBorder="1" applyAlignment="1" applyProtection="1">
      <alignment horizontal="left"/>
      <protection locked="0" hidden="1"/>
    </xf>
    <xf numFmtId="0" fontId="9" fillId="0" borderId="9" xfId="0" applyFont="1" applyBorder="1" applyAlignment="1" applyProtection="1">
      <alignment horizontal="left"/>
      <protection locked="0" hidden="1"/>
    </xf>
    <xf numFmtId="17" fontId="22" fillId="0" borderId="1" xfId="0" applyNumberFormat="1" applyFont="1" applyBorder="1" applyAlignment="1" applyProtection="1">
      <alignment horizontal="center" vertical="center" shrinkToFit="1"/>
      <protection locked="0" hidden="1"/>
    </xf>
    <xf numFmtId="0" fontId="2" fillId="0" borderId="17" xfId="0" applyFont="1" applyBorder="1" applyAlignment="1" applyProtection="1">
      <alignment horizontal="center" vertical="center"/>
      <protection hidden="1"/>
    </xf>
    <xf numFmtId="0" fontId="33" fillId="8" borderId="1" xfId="0" applyFont="1" applyFill="1" applyBorder="1" applyAlignment="1" applyProtection="1">
      <alignment horizontal="center" vertical="center" wrapText="1"/>
      <protection hidden="1"/>
    </xf>
    <xf numFmtId="0" fontId="22" fillId="0" borderId="1" xfId="0" applyFont="1" applyBorder="1" applyAlignment="1" applyProtection="1">
      <alignment vertical="center" shrinkToFit="1"/>
      <protection hidden="1"/>
    </xf>
    <xf numFmtId="0" fontId="23" fillId="0" borderId="1" xfId="0" applyFont="1" applyBorder="1" applyAlignment="1" applyProtection="1">
      <alignment horizontal="center"/>
      <protection hidden="1"/>
    </xf>
    <xf numFmtId="166" fontId="22" fillId="0" borderId="1" xfId="0" applyNumberFormat="1" applyFont="1" applyBorder="1" applyAlignment="1" applyProtection="1">
      <alignment horizontal="center" vertical="center" shrinkToFit="1"/>
      <protection hidden="1"/>
    </xf>
    <xf numFmtId="0" fontId="22" fillId="0" borderId="1" xfId="0" applyFont="1" applyBorder="1" applyAlignment="1" applyProtection="1">
      <alignment horizontal="center" vertical="center" shrinkToFit="1"/>
      <protection hidden="1"/>
    </xf>
    <xf numFmtId="0" fontId="6" fillId="7" borderId="1" xfId="0" applyFont="1" applyFill="1" applyBorder="1" applyAlignment="1" applyProtection="1">
      <alignment horizontal="center" vertical="center" wrapText="1"/>
      <protection hidden="1"/>
    </xf>
    <xf numFmtId="167" fontId="21" fillId="7" borderId="1" xfId="0" applyNumberFormat="1" applyFont="1" applyFill="1" applyBorder="1" applyAlignment="1" applyProtection="1">
      <alignment horizontal="center" vertical="center"/>
      <protection hidden="1"/>
    </xf>
    <xf numFmtId="0" fontId="12" fillId="5" borderId="4" xfId="0" applyFont="1" applyFill="1" applyBorder="1" applyAlignment="1" applyProtection="1">
      <alignment horizontal="center" vertical="center" wrapText="1"/>
      <protection hidden="1"/>
    </xf>
    <xf numFmtId="0" fontId="12" fillId="5" borderId="0" xfId="0" applyFont="1" applyFill="1" applyAlignment="1" applyProtection="1">
      <alignment horizontal="center" vertical="center"/>
      <protection hidden="1"/>
    </xf>
    <xf numFmtId="0" fontId="0" fillId="0" borderId="0" xfId="0" applyAlignment="1" applyProtection="1">
      <alignment horizontal="center"/>
      <protection hidden="1"/>
    </xf>
    <xf numFmtId="0" fontId="0" fillId="0" borderId="5" xfId="0" applyBorder="1" applyAlignment="1" applyProtection="1">
      <alignment horizontal="center"/>
      <protection hidden="1"/>
    </xf>
    <xf numFmtId="0" fontId="8" fillId="0" borderId="1" xfId="0" applyFont="1"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24" fillId="0" borderId="10" xfId="0" applyFont="1" applyBorder="1" applyAlignment="1" applyProtection="1">
      <alignment horizontal="center" vertical="center"/>
      <protection hidden="1"/>
    </xf>
    <xf numFmtId="0" fontId="0" fillId="0" borderId="12" xfId="0" applyBorder="1" applyAlignment="1" applyProtection="1">
      <alignment horizontal="center" vertical="center"/>
      <protection hidden="1"/>
    </xf>
    <xf numFmtId="0" fontId="14" fillId="6" borderId="4" xfId="0" applyFont="1" applyFill="1" applyBorder="1" applyAlignment="1" applyProtection="1">
      <alignment horizontal="center" vertical="center" wrapText="1"/>
      <protection hidden="1"/>
    </xf>
    <xf numFmtId="0" fontId="14" fillId="6" borderId="0" xfId="0" applyFont="1" applyFill="1" applyAlignment="1" applyProtection="1">
      <alignment horizontal="center" vertical="center" wrapText="1"/>
      <protection hidden="1"/>
    </xf>
    <xf numFmtId="0" fontId="0" fillId="0" borderId="0" xfId="0" applyProtection="1">
      <protection hidden="1"/>
    </xf>
    <xf numFmtId="0" fontId="8" fillId="6" borderId="11" xfId="0" applyFont="1" applyFill="1" applyBorder="1" applyProtection="1">
      <protection hidden="1"/>
    </xf>
    <xf numFmtId="0" fontId="0" fillId="6" borderId="12" xfId="0" applyFill="1" applyBorder="1" applyProtection="1">
      <protection hidden="1"/>
    </xf>
    <xf numFmtId="0" fontId="0" fillId="6" borderId="0" xfId="0" applyFill="1" applyProtection="1">
      <protection hidden="1"/>
    </xf>
    <xf numFmtId="0" fontId="0" fillId="6" borderId="5" xfId="0" applyFill="1" applyBorder="1" applyProtection="1">
      <protection hidden="1"/>
    </xf>
    <xf numFmtId="0" fontId="10" fillId="2" borderId="4" xfId="0" applyFont="1" applyFill="1" applyBorder="1" applyAlignment="1" applyProtection="1">
      <alignment vertical="center"/>
      <protection locked="0" hidden="1"/>
    </xf>
    <xf numFmtId="0" fontId="0" fillId="0" borderId="0" xfId="0" applyProtection="1">
      <protection locked="0" hidden="1"/>
    </xf>
    <xf numFmtId="0" fontId="0" fillId="0" borderId="5" xfId="0" applyBorder="1" applyProtection="1">
      <protection locked="0" hidden="1"/>
    </xf>
    <xf numFmtId="0" fontId="0" fillId="0" borderId="4" xfId="0" applyBorder="1" applyProtection="1">
      <protection locked="0" hidden="1"/>
    </xf>
    <xf numFmtId="0" fontId="12" fillId="5" borderId="4" xfId="0" applyFont="1" applyFill="1" applyBorder="1" applyAlignment="1" applyProtection="1">
      <alignment horizontal="center" vertical="center"/>
      <protection hidden="1"/>
    </xf>
    <xf numFmtId="0" fontId="0" fillId="0" borderId="5" xfId="0" applyBorder="1" applyProtection="1">
      <protection hidden="1"/>
    </xf>
    <xf numFmtId="0" fontId="0" fillId="0" borderId="4" xfId="0" applyBorder="1" applyProtection="1">
      <protection hidden="1"/>
    </xf>
    <xf numFmtId="0" fontId="3" fillId="4" borderId="4" xfId="0" applyFont="1" applyFill="1" applyBorder="1" applyAlignment="1" applyProtection="1">
      <alignment horizontal="center" vertical="center" wrapText="1"/>
      <protection hidden="1"/>
    </xf>
    <xf numFmtId="0" fontId="9" fillId="4" borderId="0" xfId="0" applyFont="1" applyFill="1" applyAlignment="1" applyProtection="1">
      <alignment horizontal="center" vertical="center"/>
      <protection hidden="1"/>
    </xf>
    <xf numFmtId="0" fontId="0" fillId="0" borderId="0" xfId="0" applyAlignment="1" applyProtection="1">
      <alignment horizontal="center" vertical="center"/>
      <protection hidden="1"/>
    </xf>
    <xf numFmtId="0" fontId="0" fillId="0" borderId="5" xfId="0" applyBorder="1" applyAlignment="1" applyProtection="1">
      <alignment horizontal="center" vertical="center"/>
      <protection hidden="1"/>
    </xf>
    <xf numFmtId="0" fontId="9" fillId="4" borderId="4" xfId="0" applyFont="1" applyFill="1" applyBorder="1" applyAlignment="1" applyProtection="1">
      <alignment horizontal="center" vertical="center"/>
      <protection hidden="1"/>
    </xf>
    <xf numFmtId="165" fontId="17" fillId="0" borderId="0" xfId="1" applyFont="1" applyFill="1" applyBorder="1" applyAlignment="1" applyProtection="1">
      <alignment horizontal="center" vertical="center" wrapText="1"/>
      <protection locked="0"/>
    </xf>
    <xf numFmtId="0" fontId="9" fillId="0" borderId="7" xfId="0" applyFont="1" applyBorder="1" applyAlignment="1" applyProtection="1">
      <alignment horizontal="left"/>
      <protection locked="0" hidden="1"/>
    </xf>
    <xf numFmtId="0" fontId="9" fillId="0" borderId="8" xfId="0" applyFont="1" applyBorder="1" applyAlignment="1" applyProtection="1">
      <alignment horizontal="left"/>
      <protection locked="0" hidden="1"/>
    </xf>
    <xf numFmtId="0" fontId="9" fillId="0" borderId="9" xfId="0" applyFont="1" applyBorder="1" applyAlignment="1" applyProtection="1">
      <alignment horizontal="left"/>
      <protection locked="0" hidden="1"/>
    </xf>
    <xf numFmtId="0" fontId="2" fillId="0" borderId="1" xfId="0" applyFont="1" applyBorder="1" applyAlignment="1" applyProtection="1">
      <alignment horizontal="center" vertical="center"/>
      <protection hidden="1"/>
    </xf>
    <xf numFmtId="0" fontId="24" fillId="0" borderId="7" xfId="0" applyFont="1" applyBorder="1" applyAlignment="1" applyProtection="1">
      <alignment horizontal="center" vertical="center"/>
      <protection hidden="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9" fillId="0" borderId="1" xfId="0" applyFont="1" applyBorder="1" applyAlignment="1" applyProtection="1">
      <alignment horizontal="center" vertical="center"/>
      <protection locked="0" hidden="1"/>
    </xf>
    <xf numFmtId="0" fontId="24" fillId="0" borderId="1" xfId="0" applyFont="1" applyBorder="1" applyAlignment="1" applyProtection="1">
      <alignment horizontal="center" vertical="center"/>
      <protection locked="0" hidden="1"/>
    </xf>
    <xf numFmtId="0" fontId="0" fillId="0" borderId="1" xfId="0" applyBorder="1" applyAlignment="1" applyProtection="1">
      <alignment horizontal="center" vertical="center"/>
      <protection locked="0" hidden="1"/>
    </xf>
    <xf numFmtId="0" fontId="9" fillId="0" borderId="7" xfId="0" applyFont="1" applyBorder="1" applyAlignment="1" applyProtection="1">
      <alignment horizontal="left" vertical="top"/>
      <protection hidden="1"/>
    </xf>
    <xf numFmtId="0" fontId="27" fillId="0" borderId="8" xfId="0" applyFont="1" applyBorder="1" applyAlignment="1" applyProtection="1">
      <alignment horizontal="left"/>
      <protection hidden="1"/>
    </xf>
    <xf numFmtId="0" fontId="0" fillId="0" borderId="8" xfId="0" applyBorder="1" applyProtection="1">
      <protection hidden="1"/>
    </xf>
    <xf numFmtId="0" fontId="0" fillId="0" borderId="9" xfId="0" applyBorder="1" applyProtection="1">
      <protection hidden="1"/>
    </xf>
    <xf numFmtId="0" fontId="8" fillId="7" borderId="8" xfId="0" applyFont="1" applyFill="1" applyBorder="1" applyProtection="1">
      <protection locked="0" hidden="1"/>
    </xf>
    <xf numFmtId="0" fontId="0" fillId="7" borderId="8" xfId="0" applyFill="1" applyBorder="1" applyProtection="1">
      <protection locked="0" hidden="1"/>
    </xf>
    <xf numFmtId="0" fontId="0" fillId="7" borderId="9" xfId="0" applyFill="1" applyBorder="1" applyProtection="1">
      <protection locked="0" hidden="1"/>
    </xf>
    <xf numFmtId="0" fontId="9" fillId="9" borderId="13" xfId="0" applyFont="1" applyFill="1" applyBorder="1" applyAlignment="1" applyProtection="1">
      <alignment horizontal="center" vertical="top" wrapText="1"/>
      <protection hidden="1"/>
    </xf>
    <xf numFmtId="0" fontId="9" fillId="9" borderId="14" xfId="0" applyFont="1" applyFill="1" applyBorder="1" applyAlignment="1" applyProtection="1">
      <alignment horizontal="center" vertical="top" wrapText="1"/>
      <protection hidden="1"/>
    </xf>
    <xf numFmtId="0" fontId="9" fillId="9" borderId="15" xfId="0" applyFont="1" applyFill="1" applyBorder="1" applyAlignment="1" applyProtection="1">
      <alignment horizontal="center" vertical="top" wrapText="1"/>
      <protection hidden="1"/>
    </xf>
    <xf numFmtId="0" fontId="8" fillId="11" borderId="10" xfId="0" applyFont="1" applyFill="1" applyBorder="1" applyAlignment="1" applyProtection="1">
      <alignment horizontal="center"/>
      <protection hidden="1"/>
    </xf>
    <xf numFmtId="0" fontId="0" fillId="11" borderId="11" xfId="0" applyFill="1" applyBorder="1" applyAlignment="1">
      <alignment horizontal="center"/>
    </xf>
    <xf numFmtId="0" fontId="0" fillId="11" borderId="12" xfId="0" applyFill="1" applyBorder="1" applyAlignment="1">
      <alignment horizontal="center"/>
    </xf>
    <xf numFmtId="0" fontId="26" fillId="6" borderId="0" xfId="0" applyFont="1" applyFill="1" applyProtection="1">
      <protection hidden="1"/>
    </xf>
    <xf numFmtId="0" fontId="9" fillId="0" borderId="7" xfId="0" applyFont="1" applyBorder="1" applyAlignment="1" applyProtection="1">
      <alignment horizontal="left" vertical="center"/>
      <protection locked="0" hidden="1"/>
    </xf>
    <xf numFmtId="0" fontId="9" fillId="0" borderId="8" xfId="0" applyFont="1" applyBorder="1" applyAlignment="1" applyProtection="1">
      <alignment horizontal="left" vertical="center"/>
      <protection locked="0" hidden="1"/>
    </xf>
    <xf numFmtId="0" fontId="9" fillId="0" borderId="9" xfId="0" applyFont="1" applyBorder="1" applyAlignment="1" applyProtection="1">
      <alignment horizontal="left" vertical="center"/>
      <protection locked="0" hidden="1"/>
    </xf>
    <xf numFmtId="0" fontId="32" fillId="0" borderId="2" xfId="0" applyFont="1" applyBorder="1" applyProtection="1">
      <protection hidden="1"/>
    </xf>
    <xf numFmtId="0" fontId="32" fillId="0" borderId="3" xfId="0" applyFont="1" applyBorder="1"/>
    <xf numFmtId="0" fontId="0" fillId="0" borderId="8" xfId="0" applyBorder="1" applyAlignment="1">
      <alignment horizontal="left"/>
    </xf>
    <xf numFmtId="0" fontId="0" fillId="0" borderId="9" xfId="0" applyBorder="1" applyAlignment="1">
      <alignment horizontal="left"/>
    </xf>
    <xf numFmtId="0" fontId="16" fillId="0" borderId="10" xfId="0" applyFont="1" applyBorder="1" applyAlignment="1" applyProtection="1">
      <alignment horizontal="center" vertical="center"/>
      <protection hidden="1"/>
    </xf>
    <xf numFmtId="0" fontId="16" fillId="0" borderId="11" xfId="0" applyFont="1" applyBorder="1" applyAlignment="1" applyProtection="1">
      <alignment horizontal="center" vertical="center"/>
      <protection hidden="1"/>
    </xf>
    <xf numFmtId="0" fontId="0" fillId="0" borderId="11" xfId="0" applyBorder="1" applyProtection="1">
      <protection hidden="1"/>
    </xf>
    <xf numFmtId="0" fontId="0" fillId="0" borderId="12" xfId="0" applyBorder="1" applyProtection="1">
      <protection hidden="1"/>
    </xf>
    <xf numFmtId="0" fontId="13" fillId="0" borderId="4" xfId="0" applyFont="1" applyBorder="1" applyAlignment="1" applyProtection="1">
      <alignment horizontal="center" vertical="center"/>
      <protection hidden="1"/>
    </xf>
    <xf numFmtId="15" fontId="13" fillId="0" borderId="2" xfId="0" applyNumberFormat="1" applyFont="1" applyBorder="1" applyAlignment="1" applyProtection="1">
      <alignment horizontal="center" vertical="center"/>
      <protection hidden="1"/>
    </xf>
    <xf numFmtId="0" fontId="13" fillId="0" borderId="6" xfId="0" applyFont="1" applyBorder="1" applyAlignment="1" applyProtection="1">
      <alignment horizontal="center" vertical="center"/>
      <protection hidden="1"/>
    </xf>
    <xf numFmtId="0" fontId="0" fillId="0" borderId="6" xfId="0" applyBorder="1" applyProtection="1">
      <protection hidden="1"/>
    </xf>
    <xf numFmtId="0" fontId="0" fillId="0" borderId="3" xfId="0" applyBorder="1" applyProtection="1">
      <protection hidden="1"/>
    </xf>
    <xf numFmtId="0" fontId="30" fillId="3" borderId="4" xfId="2" applyFont="1" applyFill="1" applyBorder="1" applyAlignment="1" applyProtection="1">
      <alignment horizontal="center" vertical="center"/>
      <protection hidden="1"/>
    </xf>
    <xf numFmtId="0" fontId="30" fillId="0" borderId="0" xfId="2" applyFont="1" applyProtection="1">
      <protection hidden="1"/>
    </xf>
    <xf numFmtId="0" fontId="30" fillId="0" borderId="5" xfId="2" applyFont="1" applyBorder="1" applyProtection="1">
      <protection hidden="1"/>
    </xf>
    <xf numFmtId="0" fontId="14" fillId="6" borderId="4" xfId="0" applyFont="1" applyFill="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25" fillId="0" borderId="10"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5" xfId="0" applyFont="1" applyBorder="1" applyAlignment="1" applyProtection="1">
      <alignment horizontal="center" vertical="center" wrapText="1"/>
      <protection hidden="1"/>
    </xf>
  </cellXfs>
  <cellStyles count="3">
    <cellStyle name="Collegamento ipertestuale" xfId="2" builtinId="8"/>
    <cellStyle name="Euro" xfId="1" xr:uid="{00000000-0005-0000-0000-000000000000}"/>
    <cellStyle name="Normale" xfId="0" builtinId="0"/>
  </cellStyles>
  <dxfs count="2">
    <dxf>
      <font>
        <color rgb="FFFFFFCC"/>
      </font>
    </dxf>
    <dxf>
      <font>
        <color rgb="FFFFFFCC"/>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esseramenti@federkombat.i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esseramenti@federkombat.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ABBBF-3615-445C-A0C1-16B6A8CF8041}">
  <sheetPr>
    <pageSetUpPr fitToPage="1"/>
  </sheetPr>
  <dimension ref="A1:T63"/>
  <sheetViews>
    <sheetView tabSelected="1" zoomScale="82" zoomScaleNormal="82" zoomScaleSheetLayoutView="90" workbookViewId="0">
      <selection activeCell="D21" sqref="D21"/>
    </sheetView>
  </sheetViews>
  <sheetFormatPr defaultRowHeight="15.75" x14ac:dyDescent="0.25"/>
  <cols>
    <col min="1" max="1" width="50.42578125" style="1" bestFit="1" customWidth="1"/>
    <col min="2" max="2" width="24.42578125" style="1" customWidth="1"/>
    <col min="3" max="3" width="18.42578125" style="1" bestFit="1" customWidth="1"/>
    <col min="4" max="4" width="18.42578125" style="1" customWidth="1"/>
    <col min="5" max="5" width="21.5703125" style="1" customWidth="1"/>
    <col min="6" max="6" width="26.5703125" style="1" customWidth="1"/>
    <col min="7" max="7" width="20.7109375" style="1" customWidth="1"/>
    <col min="8" max="8" width="13.85546875" style="1" customWidth="1"/>
    <col min="9" max="9" width="15.42578125" style="1" customWidth="1"/>
    <col min="10" max="10" width="10.5703125" style="1" customWidth="1"/>
    <col min="11" max="11" width="9.140625" style="1"/>
    <col min="12" max="12" width="11" style="1" customWidth="1"/>
    <col min="13" max="13" width="9.140625" style="1"/>
    <col min="14" max="14" width="12.5703125" style="1" customWidth="1"/>
    <col min="15" max="16384" width="9.140625" style="1"/>
  </cols>
  <sheetData>
    <row r="1" spans="1:15" ht="26.25" x14ac:dyDescent="0.25">
      <c r="A1" s="117" t="s">
        <v>1</v>
      </c>
      <c r="B1" s="118"/>
      <c r="C1" s="118"/>
      <c r="D1" s="118"/>
      <c r="E1" s="118"/>
      <c r="F1" s="118"/>
      <c r="G1" s="118"/>
      <c r="H1" s="118"/>
      <c r="I1" s="119"/>
      <c r="J1" s="119"/>
      <c r="K1" s="119"/>
      <c r="L1" s="119"/>
      <c r="M1" s="119"/>
      <c r="N1" s="120"/>
    </row>
    <row r="2" spans="1:15" ht="26.25" x14ac:dyDescent="0.25">
      <c r="A2" s="121" t="s">
        <v>7</v>
      </c>
      <c r="B2" s="68"/>
      <c r="C2" s="68"/>
      <c r="D2" s="68"/>
      <c r="E2" s="68"/>
      <c r="F2" s="68"/>
      <c r="G2" s="68"/>
      <c r="H2" s="68"/>
      <c r="I2" s="68"/>
      <c r="J2" s="68"/>
      <c r="K2" s="68"/>
      <c r="L2" s="68"/>
      <c r="M2" s="68"/>
      <c r="N2" s="78"/>
    </row>
    <row r="3" spans="1:15" ht="26.25" x14ac:dyDescent="0.25">
      <c r="A3" s="122" t="s">
        <v>34</v>
      </c>
      <c r="B3" s="123"/>
      <c r="C3" s="123"/>
      <c r="D3" s="123"/>
      <c r="E3" s="123"/>
      <c r="F3" s="123"/>
      <c r="G3" s="123"/>
      <c r="H3" s="123"/>
      <c r="I3" s="124"/>
      <c r="J3" s="124"/>
      <c r="K3" s="124"/>
      <c r="L3" s="124"/>
      <c r="M3" s="124"/>
      <c r="N3" s="125"/>
    </row>
    <row r="4" spans="1:15" ht="26.25" x14ac:dyDescent="0.4">
      <c r="A4" s="126" t="s">
        <v>55</v>
      </c>
      <c r="B4" s="127"/>
      <c r="C4" s="127"/>
      <c r="D4" s="127"/>
      <c r="E4" s="127"/>
      <c r="F4" s="127"/>
      <c r="G4" s="127"/>
      <c r="H4" s="127"/>
      <c r="I4" s="127"/>
      <c r="J4" s="127"/>
      <c r="K4" s="127"/>
      <c r="L4" s="127"/>
      <c r="M4" s="127"/>
      <c r="N4" s="128"/>
      <c r="O4" s="2"/>
    </row>
    <row r="5" spans="1:15" ht="26.25" customHeight="1" x14ac:dyDescent="0.25">
      <c r="A5" s="129" t="s">
        <v>31</v>
      </c>
      <c r="B5" s="68"/>
      <c r="C5" s="68"/>
      <c r="D5" s="68"/>
      <c r="E5" s="68"/>
      <c r="F5" s="68"/>
      <c r="G5" s="68"/>
      <c r="H5" s="68"/>
      <c r="I5" s="68"/>
      <c r="J5" s="68"/>
      <c r="K5" s="68"/>
      <c r="L5" s="68"/>
      <c r="M5" s="68"/>
      <c r="N5" s="78"/>
      <c r="O5" s="2"/>
    </row>
    <row r="6" spans="1:15" ht="18.75" x14ac:dyDescent="0.25">
      <c r="A6" s="11" t="s">
        <v>8</v>
      </c>
      <c r="B6" s="110"/>
      <c r="C6" s="111"/>
      <c r="D6" s="111"/>
      <c r="E6" s="111"/>
      <c r="F6" s="111"/>
      <c r="G6" s="111"/>
      <c r="H6" s="112"/>
      <c r="I6" s="12" t="s">
        <v>39</v>
      </c>
      <c r="J6" s="13" t="s">
        <v>42</v>
      </c>
      <c r="K6" s="14" t="s">
        <v>41</v>
      </c>
      <c r="L6" s="15" t="s">
        <v>40</v>
      </c>
      <c r="M6" s="113"/>
      <c r="N6" s="114"/>
    </row>
    <row r="7" spans="1:15" ht="18.75" x14ac:dyDescent="0.25">
      <c r="A7" s="16" t="s">
        <v>2</v>
      </c>
      <c r="B7" s="86"/>
      <c r="C7" s="87"/>
      <c r="D7" s="87"/>
      <c r="E7" s="87"/>
      <c r="F7" s="87"/>
      <c r="G7" s="87"/>
      <c r="H7" s="88"/>
      <c r="I7" s="12" t="s">
        <v>38</v>
      </c>
      <c r="J7" s="17">
        <v>68</v>
      </c>
      <c r="K7" s="17">
        <v>72</v>
      </c>
      <c r="L7" s="18">
        <v>80</v>
      </c>
      <c r="M7" s="19" t="s">
        <v>47</v>
      </c>
      <c r="N7" s="20"/>
    </row>
    <row r="8" spans="1:15" ht="18.75" x14ac:dyDescent="0.25">
      <c r="A8" s="16" t="s">
        <v>37</v>
      </c>
      <c r="B8" s="86"/>
      <c r="C8" s="87"/>
      <c r="D8" s="87"/>
      <c r="E8" s="87"/>
      <c r="F8" s="87"/>
      <c r="G8" s="87"/>
      <c r="H8" s="88"/>
      <c r="I8" s="12" t="s">
        <v>21</v>
      </c>
      <c r="J8" s="17">
        <v>48</v>
      </c>
      <c r="K8" s="17">
        <v>52</v>
      </c>
      <c r="L8" s="18">
        <v>60</v>
      </c>
      <c r="M8" s="21" t="s">
        <v>19</v>
      </c>
      <c r="N8" s="21"/>
    </row>
    <row r="9" spans="1:15" ht="18.75" x14ac:dyDescent="0.25">
      <c r="A9" s="16" t="s">
        <v>0</v>
      </c>
      <c r="B9" s="86"/>
      <c r="C9" s="87"/>
      <c r="D9" s="87"/>
      <c r="E9" s="87"/>
      <c r="F9" s="87"/>
      <c r="G9" s="87"/>
      <c r="H9" s="88"/>
      <c r="I9" s="12" t="s">
        <v>20</v>
      </c>
      <c r="J9" s="89" t="s">
        <v>43</v>
      </c>
      <c r="K9" s="130"/>
      <c r="L9" s="18">
        <v>60</v>
      </c>
      <c r="M9" s="131" t="s">
        <v>45</v>
      </c>
      <c r="N9" s="132"/>
    </row>
    <row r="10" spans="1:15" ht="18.75" x14ac:dyDescent="0.25">
      <c r="A10" s="22" t="s">
        <v>4</v>
      </c>
      <c r="B10" s="86"/>
      <c r="C10" s="87"/>
      <c r="D10" s="87"/>
      <c r="E10" s="87"/>
      <c r="F10" s="87"/>
      <c r="G10" s="87"/>
      <c r="H10" s="88"/>
      <c r="I10" s="12" t="s">
        <v>20</v>
      </c>
      <c r="J10" s="89" t="s">
        <v>44</v>
      </c>
      <c r="K10" s="89"/>
      <c r="L10" s="18">
        <v>50</v>
      </c>
      <c r="M10" s="133"/>
      <c r="N10" s="134"/>
    </row>
    <row r="11" spans="1:15" ht="18.75" x14ac:dyDescent="0.25">
      <c r="A11" s="22" t="s">
        <v>6</v>
      </c>
      <c r="B11" s="86"/>
      <c r="C11" s="87"/>
      <c r="D11" s="87"/>
      <c r="E11" s="87"/>
      <c r="F11" s="87"/>
      <c r="G11" s="87"/>
      <c r="H11" s="88"/>
      <c r="I11" s="12" t="s">
        <v>20</v>
      </c>
      <c r="J11" s="89" t="s">
        <v>44</v>
      </c>
      <c r="K11" s="89"/>
      <c r="L11" s="18">
        <v>50</v>
      </c>
      <c r="M11" s="89" t="s">
        <v>46</v>
      </c>
      <c r="N11" s="89"/>
    </row>
    <row r="12" spans="1:15" ht="18.75" x14ac:dyDescent="0.25">
      <c r="A12" s="22" t="s">
        <v>5</v>
      </c>
      <c r="B12" s="86"/>
      <c r="C12" s="115"/>
      <c r="D12" s="115"/>
      <c r="E12" s="115"/>
      <c r="F12" s="115"/>
      <c r="G12" s="115"/>
      <c r="H12" s="116"/>
      <c r="I12" s="12" t="s">
        <v>63</v>
      </c>
      <c r="J12" s="90" t="s">
        <v>64</v>
      </c>
      <c r="K12" s="91"/>
      <c r="L12" s="91"/>
      <c r="M12" s="92"/>
      <c r="N12" s="50"/>
    </row>
    <row r="13" spans="1:15" ht="18.75" customHeight="1" x14ac:dyDescent="0.25">
      <c r="B13" s="86"/>
      <c r="C13" s="87"/>
      <c r="D13" s="87"/>
      <c r="E13" s="87"/>
      <c r="F13" s="87"/>
      <c r="G13" s="87"/>
      <c r="H13" s="88"/>
      <c r="I13" s="23" t="s">
        <v>23</v>
      </c>
      <c r="J13" s="24">
        <v>45029</v>
      </c>
      <c r="K13" s="24">
        <v>45030</v>
      </c>
      <c r="L13" s="24">
        <v>45031</v>
      </c>
      <c r="M13" s="25">
        <v>45032</v>
      </c>
      <c r="N13" s="26"/>
    </row>
    <row r="14" spans="1:15" ht="26.25" customHeight="1" x14ac:dyDescent="0.25">
      <c r="A14" s="27" t="s">
        <v>53</v>
      </c>
      <c r="B14" s="93"/>
      <c r="C14" s="94"/>
      <c r="D14" s="94"/>
      <c r="E14" s="95"/>
      <c r="F14" s="95"/>
      <c r="G14" s="95"/>
      <c r="H14" s="95"/>
      <c r="I14" s="28" t="s">
        <v>24</v>
      </c>
      <c r="J14" s="29">
        <v>45030</v>
      </c>
      <c r="K14" s="29">
        <v>45031</v>
      </c>
      <c r="L14" s="29">
        <v>45032</v>
      </c>
      <c r="M14" s="29">
        <v>45033</v>
      </c>
      <c r="N14" s="26"/>
    </row>
    <row r="15" spans="1:15" ht="21.75" customHeight="1" x14ac:dyDescent="0.25">
      <c r="A15" s="96" t="s">
        <v>52</v>
      </c>
      <c r="B15" s="97"/>
      <c r="C15" s="97"/>
      <c r="D15" s="97"/>
      <c r="E15" s="97"/>
      <c r="F15" s="98"/>
      <c r="G15" s="98"/>
      <c r="H15" s="99"/>
      <c r="I15" s="30" t="s">
        <v>49</v>
      </c>
      <c r="J15" s="30"/>
      <c r="K15" s="30"/>
      <c r="L15" s="30"/>
      <c r="M15" s="30"/>
      <c r="N15" s="30"/>
    </row>
    <row r="16" spans="1:15" ht="21.75" customHeight="1" x14ac:dyDescent="0.25">
      <c r="A16" s="100"/>
      <c r="B16" s="101"/>
      <c r="C16" s="101"/>
      <c r="D16" s="101"/>
      <c r="E16" s="101"/>
      <c r="F16" s="101"/>
      <c r="G16" s="101"/>
      <c r="H16" s="102"/>
      <c r="I16" s="30" t="s">
        <v>51</v>
      </c>
      <c r="J16" s="30"/>
      <c r="K16" s="30"/>
      <c r="L16" s="30"/>
      <c r="M16" s="30"/>
      <c r="N16" s="30"/>
    </row>
    <row r="17" spans="1:20" ht="16.5" thickBot="1" x14ac:dyDescent="0.3">
      <c r="A17" s="103" t="s">
        <v>32</v>
      </c>
      <c r="B17" s="104"/>
      <c r="C17" s="104"/>
      <c r="D17" s="104"/>
      <c r="E17" s="104"/>
      <c r="F17" s="104"/>
      <c r="G17" s="104"/>
      <c r="H17" s="105"/>
      <c r="I17" s="31" t="s">
        <v>33</v>
      </c>
      <c r="J17" s="32"/>
      <c r="K17" s="106" t="s">
        <v>57</v>
      </c>
      <c r="L17" s="107"/>
      <c r="M17" s="107"/>
      <c r="N17" s="108"/>
    </row>
    <row r="18" spans="1:20" ht="26.25" x14ac:dyDescent="0.25">
      <c r="A18" s="66" t="s">
        <v>30</v>
      </c>
      <c r="B18" s="67"/>
      <c r="C18" s="67"/>
      <c r="D18" s="67"/>
      <c r="E18" s="67"/>
      <c r="F18" s="67"/>
      <c r="G18" s="67"/>
      <c r="H18" s="67"/>
      <c r="I18" s="109"/>
      <c r="J18" s="109"/>
      <c r="K18" s="109"/>
      <c r="L18" s="109"/>
      <c r="M18" s="68"/>
      <c r="N18" s="78"/>
    </row>
    <row r="19" spans="1:20" ht="12.75" customHeight="1" x14ac:dyDescent="0.25">
      <c r="A19" s="35"/>
      <c r="B19" s="36"/>
      <c r="C19" s="36"/>
      <c r="D19" s="36"/>
      <c r="E19" s="36"/>
      <c r="F19" s="36"/>
      <c r="G19" s="36"/>
      <c r="H19" s="36"/>
      <c r="I19" s="33"/>
      <c r="J19" s="33"/>
      <c r="K19" s="33"/>
      <c r="L19" s="33"/>
      <c r="M19" s="33"/>
      <c r="N19" s="34"/>
    </row>
    <row r="20" spans="1:20" ht="37.5" x14ac:dyDescent="0.25">
      <c r="A20" s="37" t="s">
        <v>12</v>
      </c>
      <c r="B20" s="37" t="s">
        <v>9</v>
      </c>
      <c r="C20" s="37" t="s">
        <v>22</v>
      </c>
      <c r="D20" s="38" t="s">
        <v>13</v>
      </c>
      <c r="E20" s="38" t="s">
        <v>10</v>
      </c>
      <c r="F20" s="38" t="s">
        <v>14</v>
      </c>
      <c r="G20" s="38" t="s">
        <v>10</v>
      </c>
      <c r="H20" s="38" t="s">
        <v>25</v>
      </c>
      <c r="I20" s="38" t="s">
        <v>15</v>
      </c>
      <c r="J20" s="38" t="s">
        <v>36</v>
      </c>
      <c r="K20" s="38" t="s">
        <v>26</v>
      </c>
      <c r="L20" s="38" t="s">
        <v>27</v>
      </c>
      <c r="M20" s="38" t="s">
        <v>16</v>
      </c>
      <c r="N20" s="38" t="s">
        <v>11</v>
      </c>
      <c r="Q20" s="85"/>
      <c r="R20" s="85"/>
      <c r="S20" s="3"/>
      <c r="T20" s="3"/>
    </row>
    <row r="21" spans="1:20" ht="20.25" customHeight="1" x14ac:dyDescent="0.25">
      <c r="A21" s="4"/>
      <c r="B21" s="4"/>
      <c r="C21" s="5"/>
      <c r="D21" s="6"/>
      <c r="E21" s="7"/>
      <c r="F21" s="6"/>
      <c r="G21" s="7"/>
      <c r="H21" s="8" t="str">
        <f t="shared" ref="H21:H24" si="0">IF(AND(D21&lt;&gt;"",F21&lt;&gt;""),F21-D21,"")</f>
        <v/>
      </c>
      <c r="I21" s="7"/>
      <c r="J21" s="7"/>
      <c r="K21" s="7"/>
      <c r="L21" s="7"/>
      <c r="M21" s="9"/>
      <c r="N21" s="10">
        <f t="shared" ref="N21:N45" si="1">PRODUCT(H21,I21,J21:K21,M21)</f>
        <v>0</v>
      </c>
    </row>
    <row r="22" spans="1:20" ht="20.25" customHeight="1" x14ac:dyDescent="0.25">
      <c r="A22" s="4"/>
      <c r="B22" s="4"/>
      <c r="C22" s="5"/>
      <c r="D22" s="6"/>
      <c r="E22" s="7"/>
      <c r="F22" s="6"/>
      <c r="G22" s="7"/>
      <c r="H22" s="8" t="str">
        <f t="shared" si="0"/>
        <v/>
      </c>
      <c r="I22" s="7"/>
      <c r="J22" s="7"/>
      <c r="K22" s="7"/>
      <c r="L22" s="7"/>
      <c r="M22" s="9"/>
      <c r="N22" s="10">
        <f t="shared" si="1"/>
        <v>0</v>
      </c>
    </row>
    <row r="23" spans="1:20" ht="20.25" customHeight="1" x14ac:dyDescent="0.25">
      <c r="A23" s="4"/>
      <c r="B23" s="4"/>
      <c r="C23" s="5"/>
      <c r="D23" s="6"/>
      <c r="E23" s="7"/>
      <c r="F23" s="6"/>
      <c r="G23" s="7"/>
      <c r="H23" s="8" t="str">
        <f t="shared" si="0"/>
        <v/>
      </c>
      <c r="I23" s="7"/>
      <c r="J23" s="7"/>
      <c r="K23" s="7"/>
      <c r="L23" s="7"/>
      <c r="M23" s="9"/>
      <c r="N23" s="10">
        <f t="shared" si="1"/>
        <v>0</v>
      </c>
    </row>
    <row r="24" spans="1:20" ht="20.25" customHeight="1" x14ac:dyDescent="0.25">
      <c r="A24" s="4"/>
      <c r="B24" s="4"/>
      <c r="C24" s="5"/>
      <c r="D24" s="6"/>
      <c r="E24" s="7"/>
      <c r="F24" s="6"/>
      <c r="G24" s="7"/>
      <c r="H24" s="8" t="str">
        <f t="shared" si="0"/>
        <v/>
      </c>
      <c r="I24" s="7"/>
      <c r="J24" s="7"/>
      <c r="K24" s="7"/>
      <c r="L24" s="49"/>
      <c r="M24" s="9"/>
      <c r="N24" s="10">
        <f t="shared" si="1"/>
        <v>0</v>
      </c>
    </row>
    <row r="25" spans="1:20" ht="20.25" customHeight="1" x14ac:dyDescent="0.25">
      <c r="A25" s="4"/>
      <c r="B25" s="4"/>
      <c r="C25" s="5"/>
      <c r="D25" s="6"/>
      <c r="E25" s="7"/>
      <c r="F25" s="6"/>
      <c r="G25" s="7"/>
      <c r="H25" s="8" t="str">
        <f t="shared" ref="H25:H45" si="2">IF(AND(D25&lt;&gt;"",F25&lt;&gt;""),F25-D25,"")</f>
        <v/>
      </c>
      <c r="I25" s="7"/>
      <c r="J25" s="7"/>
      <c r="K25" s="7"/>
      <c r="L25" s="7"/>
      <c r="M25" s="9"/>
      <c r="N25" s="10">
        <f t="shared" si="1"/>
        <v>0</v>
      </c>
    </row>
    <row r="26" spans="1:20" ht="20.25" customHeight="1" x14ac:dyDescent="0.25">
      <c r="A26" s="4"/>
      <c r="B26" s="4"/>
      <c r="C26" s="5"/>
      <c r="D26" s="6"/>
      <c r="E26" s="7"/>
      <c r="F26" s="6"/>
      <c r="G26" s="7"/>
      <c r="H26" s="8" t="str">
        <f t="shared" si="2"/>
        <v/>
      </c>
      <c r="I26" s="7"/>
      <c r="J26" s="7"/>
      <c r="K26" s="7"/>
      <c r="L26" s="7"/>
      <c r="M26" s="9"/>
      <c r="N26" s="10">
        <f t="shared" si="1"/>
        <v>0</v>
      </c>
    </row>
    <row r="27" spans="1:20" ht="20.25" customHeight="1" x14ac:dyDescent="0.25">
      <c r="A27" s="4"/>
      <c r="B27" s="4"/>
      <c r="C27" s="5"/>
      <c r="D27" s="6"/>
      <c r="E27" s="7"/>
      <c r="F27" s="6"/>
      <c r="G27" s="7"/>
      <c r="H27" s="8" t="str">
        <f t="shared" si="2"/>
        <v/>
      </c>
      <c r="I27" s="7"/>
      <c r="J27" s="7"/>
      <c r="K27" s="7"/>
      <c r="L27" s="7"/>
      <c r="M27" s="9"/>
      <c r="N27" s="10">
        <f t="shared" si="1"/>
        <v>0</v>
      </c>
    </row>
    <row r="28" spans="1:20" ht="20.25" customHeight="1" x14ac:dyDescent="0.25">
      <c r="A28" s="4"/>
      <c r="B28" s="4"/>
      <c r="C28" s="5"/>
      <c r="D28" s="6"/>
      <c r="E28" s="7"/>
      <c r="F28" s="6"/>
      <c r="G28" s="7"/>
      <c r="H28" s="8" t="str">
        <f t="shared" si="2"/>
        <v/>
      </c>
      <c r="I28" s="7"/>
      <c r="J28" s="7"/>
      <c r="K28" s="7"/>
      <c r="L28" s="7"/>
      <c r="M28" s="9"/>
      <c r="N28" s="10">
        <f t="shared" si="1"/>
        <v>0</v>
      </c>
    </row>
    <row r="29" spans="1:20" ht="20.25" customHeight="1" x14ac:dyDescent="0.25">
      <c r="A29" s="4"/>
      <c r="B29" s="4"/>
      <c r="C29" s="5"/>
      <c r="D29" s="6"/>
      <c r="E29" s="7"/>
      <c r="F29" s="6"/>
      <c r="G29" s="7"/>
      <c r="H29" s="8" t="str">
        <f t="shared" si="2"/>
        <v/>
      </c>
      <c r="I29" s="7"/>
      <c r="J29" s="7"/>
      <c r="K29" s="7"/>
      <c r="L29" s="7"/>
      <c r="M29" s="9"/>
      <c r="N29" s="10">
        <f t="shared" si="1"/>
        <v>0</v>
      </c>
    </row>
    <row r="30" spans="1:20" ht="20.25" customHeight="1" x14ac:dyDescent="0.25">
      <c r="A30" s="4"/>
      <c r="B30" s="4"/>
      <c r="C30" s="5"/>
      <c r="D30" s="6"/>
      <c r="E30" s="7"/>
      <c r="F30" s="6"/>
      <c r="G30" s="7"/>
      <c r="H30" s="8" t="str">
        <f t="shared" si="2"/>
        <v/>
      </c>
      <c r="I30" s="7"/>
      <c r="J30" s="7"/>
      <c r="K30" s="7"/>
      <c r="L30" s="7"/>
      <c r="M30" s="9"/>
      <c r="N30" s="10">
        <f t="shared" si="1"/>
        <v>0</v>
      </c>
    </row>
    <row r="31" spans="1:20" ht="20.25" customHeight="1" x14ac:dyDescent="0.25">
      <c r="A31" s="4"/>
      <c r="B31" s="4"/>
      <c r="C31" s="5"/>
      <c r="D31" s="6"/>
      <c r="E31" s="7"/>
      <c r="F31" s="6"/>
      <c r="G31" s="7"/>
      <c r="H31" s="8" t="str">
        <f t="shared" si="2"/>
        <v/>
      </c>
      <c r="I31" s="7"/>
      <c r="J31" s="7"/>
      <c r="K31" s="7"/>
      <c r="L31" s="7"/>
      <c r="M31" s="9"/>
      <c r="N31" s="10">
        <f t="shared" si="1"/>
        <v>0</v>
      </c>
    </row>
    <row r="32" spans="1:20" ht="20.25" customHeight="1" x14ac:dyDescent="0.25">
      <c r="A32" s="4"/>
      <c r="B32" s="4"/>
      <c r="C32" s="5"/>
      <c r="D32" s="6"/>
      <c r="E32" s="7"/>
      <c r="F32" s="6"/>
      <c r="G32" s="7"/>
      <c r="H32" s="8" t="str">
        <f t="shared" si="2"/>
        <v/>
      </c>
      <c r="I32" s="7"/>
      <c r="J32" s="7"/>
      <c r="K32" s="7"/>
      <c r="L32" s="7"/>
      <c r="M32" s="9"/>
      <c r="N32" s="10">
        <f t="shared" si="1"/>
        <v>0</v>
      </c>
    </row>
    <row r="33" spans="1:14" ht="20.25" customHeight="1" x14ac:dyDescent="0.25">
      <c r="A33" s="4"/>
      <c r="B33" s="4"/>
      <c r="C33" s="5"/>
      <c r="D33" s="6"/>
      <c r="E33" s="7"/>
      <c r="F33" s="6"/>
      <c r="G33" s="7"/>
      <c r="H33" s="8" t="str">
        <f t="shared" si="2"/>
        <v/>
      </c>
      <c r="I33" s="7"/>
      <c r="J33" s="7"/>
      <c r="K33" s="7"/>
      <c r="L33" s="7"/>
      <c r="M33" s="9"/>
      <c r="N33" s="10">
        <f t="shared" si="1"/>
        <v>0</v>
      </c>
    </row>
    <row r="34" spans="1:14" ht="20.25" customHeight="1" x14ac:dyDescent="0.25">
      <c r="A34" s="4"/>
      <c r="B34" s="4"/>
      <c r="C34" s="5"/>
      <c r="D34" s="6"/>
      <c r="E34" s="7"/>
      <c r="F34" s="6"/>
      <c r="G34" s="7"/>
      <c r="H34" s="8" t="str">
        <f t="shared" si="2"/>
        <v/>
      </c>
      <c r="I34" s="7"/>
      <c r="J34" s="7"/>
      <c r="K34" s="7"/>
      <c r="L34" s="7"/>
      <c r="M34" s="9"/>
      <c r="N34" s="10">
        <f t="shared" si="1"/>
        <v>0</v>
      </c>
    </row>
    <row r="35" spans="1:14" ht="20.25" customHeight="1" x14ac:dyDescent="0.25">
      <c r="A35" s="4"/>
      <c r="B35" s="4"/>
      <c r="C35" s="5"/>
      <c r="D35" s="6"/>
      <c r="E35" s="7"/>
      <c r="F35" s="6"/>
      <c r="G35" s="7"/>
      <c r="H35" s="8" t="str">
        <f t="shared" si="2"/>
        <v/>
      </c>
      <c r="I35" s="7"/>
      <c r="J35" s="7"/>
      <c r="K35" s="7"/>
      <c r="L35" s="7"/>
      <c r="M35" s="9"/>
      <c r="N35" s="10">
        <f t="shared" si="1"/>
        <v>0</v>
      </c>
    </row>
    <row r="36" spans="1:14" ht="20.25" customHeight="1" x14ac:dyDescent="0.25">
      <c r="A36" s="4"/>
      <c r="B36" s="4"/>
      <c r="C36" s="5"/>
      <c r="D36" s="6"/>
      <c r="E36" s="7"/>
      <c r="F36" s="6"/>
      <c r="G36" s="7"/>
      <c r="H36" s="8" t="str">
        <f t="shared" si="2"/>
        <v/>
      </c>
      <c r="I36" s="7"/>
      <c r="J36" s="7"/>
      <c r="K36" s="7"/>
      <c r="L36" s="7"/>
      <c r="M36" s="9"/>
      <c r="N36" s="10">
        <f t="shared" si="1"/>
        <v>0</v>
      </c>
    </row>
    <row r="37" spans="1:14" ht="20.25" customHeight="1" x14ac:dyDescent="0.25">
      <c r="A37" s="4"/>
      <c r="B37" s="4"/>
      <c r="C37" s="5"/>
      <c r="D37" s="6"/>
      <c r="E37" s="7"/>
      <c r="F37" s="6"/>
      <c r="G37" s="7"/>
      <c r="H37" s="8" t="str">
        <f t="shared" si="2"/>
        <v/>
      </c>
      <c r="I37" s="7"/>
      <c r="J37" s="7"/>
      <c r="K37" s="7"/>
      <c r="L37" s="7"/>
      <c r="M37" s="9"/>
      <c r="N37" s="10">
        <f t="shared" si="1"/>
        <v>0</v>
      </c>
    </row>
    <row r="38" spans="1:14" ht="20.25" customHeight="1" x14ac:dyDescent="0.25">
      <c r="A38" s="4"/>
      <c r="B38" s="4"/>
      <c r="C38" s="5"/>
      <c r="D38" s="6"/>
      <c r="E38" s="7"/>
      <c r="F38" s="6"/>
      <c r="G38" s="7"/>
      <c r="H38" s="8" t="str">
        <f t="shared" si="2"/>
        <v/>
      </c>
      <c r="I38" s="7"/>
      <c r="J38" s="7"/>
      <c r="K38" s="7"/>
      <c r="L38" s="7"/>
      <c r="M38" s="9"/>
      <c r="N38" s="10">
        <f t="shared" si="1"/>
        <v>0</v>
      </c>
    </row>
    <row r="39" spans="1:14" ht="20.25" customHeight="1" x14ac:dyDescent="0.25">
      <c r="A39" s="4"/>
      <c r="B39" s="4"/>
      <c r="C39" s="5"/>
      <c r="D39" s="6"/>
      <c r="E39" s="7"/>
      <c r="F39" s="6"/>
      <c r="G39" s="7"/>
      <c r="H39" s="8" t="str">
        <f t="shared" si="2"/>
        <v/>
      </c>
      <c r="I39" s="7"/>
      <c r="J39" s="7"/>
      <c r="K39" s="7"/>
      <c r="L39" s="7"/>
      <c r="M39" s="9"/>
      <c r="N39" s="10">
        <f t="shared" si="1"/>
        <v>0</v>
      </c>
    </row>
    <row r="40" spans="1:14" ht="20.25" customHeight="1" x14ac:dyDescent="0.25">
      <c r="A40" s="4"/>
      <c r="B40" s="4"/>
      <c r="C40" s="5"/>
      <c r="D40" s="6"/>
      <c r="E40" s="7"/>
      <c r="F40" s="6"/>
      <c r="G40" s="7"/>
      <c r="H40" s="8" t="str">
        <f t="shared" si="2"/>
        <v/>
      </c>
      <c r="I40" s="7"/>
      <c r="J40" s="7"/>
      <c r="K40" s="7"/>
      <c r="L40" s="7"/>
      <c r="M40" s="9"/>
      <c r="N40" s="10">
        <f t="shared" si="1"/>
        <v>0</v>
      </c>
    </row>
    <row r="41" spans="1:14" ht="20.25" customHeight="1" x14ac:dyDescent="0.25">
      <c r="A41" s="4"/>
      <c r="B41" s="4"/>
      <c r="C41" s="5"/>
      <c r="D41" s="6"/>
      <c r="E41" s="7"/>
      <c r="F41" s="6"/>
      <c r="G41" s="7"/>
      <c r="H41" s="8" t="str">
        <f t="shared" si="2"/>
        <v/>
      </c>
      <c r="I41" s="7"/>
      <c r="J41" s="7"/>
      <c r="K41" s="7"/>
      <c r="L41" s="7"/>
      <c r="M41" s="9"/>
      <c r="N41" s="10">
        <f t="shared" si="1"/>
        <v>0</v>
      </c>
    </row>
    <row r="42" spans="1:14" ht="20.25" customHeight="1" x14ac:dyDescent="0.25">
      <c r="A42" s="4"/>
      <c r="B42" s="4"/>
      <c r="C42" s="5"/>
      <c r="D42" s="6"/>
      <c r="E42" s="7"/>
      <c r="F42" s="6"/>
      <c r="G42" s="7"/>
      <c r="H42" s="8" t="str">
        <f t="shared" si="2"/>
        <v/>
      </c>
      <c r="I42" s="7"/>
      <c r="J42" s="7"/>
      <c r="K42" s="7"/>
      <c r="L42" s="7"/>
      <c r="M42" s="9"/>
      <c r="N42" s="10">
        <f t="shared" si="1"/>
        <v>0</v>
      </c>
    </row>
    <row r="43" spans="1:14" ht="20.25" customHeight="1" x14ac:dyDescent="0.25">
      <c r="A43" s="4"/>
      <c r="B43" s="4"/>
      <c r="C43" s="5"/>
      <c r="D43" s="6"/>
      <c r="E43" s="7"/>
      <c r="F43" s="6"/>
      <c r="G43" s="7"/>
      <c r="H43" s="8" t="str">
        <f t="shared" si="2"/>
        <v/>
      </c>
      <c r="I43" s="7"/>
      <c r="J43" s="7"/>
      <c r="K43" s="7"/>
      <c r="L43" s="7"/>
      <c r="M43" s="9"/>
      <c r="N43" s="10">
        <f t="shared" si="1"/>
        <v>0</v>
      </c>
    </row>
    <row r="44" spans="1:14" ht="20.25" customHeight="1" x14ac:dyDescent="0.25">
      <c r="A44" s="4"/>
      <c r="B44" s="4"/>
      <c r="C44" s="5"/>
      <c r="D44" s="6"/>
      <c r="E44" s="7"/>
      <c r="F44" s="6"/>
      <c r="G44" s="7"/>
      <c r="H44" s="8" t="str">
        <f t="shared" si="2"/>
        <v/>
      </c>
      <c r="I44" s="7"/>
      <c r="J44" s="7"/>
      <c r="K44" s="7"/>
      <c r="L44" s="7"/>
      <c r="M44" s="9"/>
      <c r="N44" s="10">
        <f t="shared" si="1"/>
        <v>0</v>
      </c>
    </row>
    <row r="45" spans="1:14" ht="20.25" customHeight="1" x14ac:dyDescent="0.25">
      <c r="A45" s="4"/>
      <c r="B45" s="4"/>
      <c r="C45" s="5"/>
      <c r="D45" s="6"/>
      <c r="E45" s="7"/>
      <c r="F45" s="6"/>
      <c r="G45" s="7"/>
      <c r="H45" s="8" t="str">
        <f t="shared" si="2"/>
        <v/>
      </c>
      <c r="I45" s="7"/>
      <c r="J45" s="7"/>
      <c r="K45" s="7"/>
      <c r="L45" s="7"/>
      <c r="M45" s="9"/>
      <c r="N45" s="10">
        <f t="shared" si="1"/>
        <v>0</v>
      </c>
    </row>
    <row r="46" spans="1:14" ht="33.75" customHeight="1" x14ac:dyDescent="0.25">
      <c r="A46" s="40" t="s">
        <v>59</v>
      </c>
      <c r="B46" s="51" t="s">
        <v>65</v>
      </c>
      <c r="C46" s="41" t="str">
        <f>COUNTA(C21:C45) &amp; " camere"</f>
        <v>0 camere</v>
      </c>
      <c r="D46" s="42"/>
      <c r="E46" s="43"/>
      <c r="F46" s="42"/>
      <c r="G46" s="43"/>
      <c r="H46" s="44"/>
      <c r="I46" s="45">
        <f>SUM(I21:I45)</f>
        <v>0</v>
      </c>
      <c r="J46" s="45">
        <f t="shared" ref="J46:K46" si="3">SUM(J21:J45)</f>
        <v>0</v>
      </c>
      <c r="K46" s="45">
        <f t="shared" si="3"/>
        <v>0</v>
      </c>
      <c r="L46" s="64" t="s">
        <v>28</v>
      </c>
      <c r="M46" s="65"/>
      <c r="N46" s="39">
        <f>SUM(N21:N45)</f>
        <v>0</v>
      </c>
    </row>
    <row r="47" spans="1:14" ht="12.75" customHeight="1" x14ac:dyDescent="0.25">
      <c r="A47" s="66" t="s">
        <v>3</v>
      </c>
      <c r="B47" s="67"/>
      <c r="C47" s="67"/>
      <c r="D47" s="67"/>
      <c r="E47" s="67"/>
      <c r="F47" s="67"/>
      <c r="G47" s="67"/>
      <c r="H47" s="67"/>
      <c r="I47" s="68"/>
      <c r="J47" s="68"/>
      <c r="K47" s="68"/>
      <c r="L47" s="68"/>
      <c r="M47" s="69"/>
      <c r="N47" s="70"/>
    </row>
    <row r="48" spans="1:14" ht="12.75" customHeight="1" x14ac:dyDescent="0.25">
      <c r="A48" s="66"/>
      <c r="B48" s="67"/>
      <c r="C48" s="67"/>
      <c r="D48" s="67"/>
      <c r="E48" s="67"/>
      <c r="F48" s="67"/>
      <c r="G48" s="67"/>
      <c r="H48" s="67"/>
      <c r="I48" s="68"/>
      <c r="J48" s="68"/>
      <c r="K48" s="68"/>
      <c r="L48" s="68"/>
      <c r="M48" s="71"/>
      <c r="N48" s="72"/>
    </row>
    <row r="49" spans="1:14" ht="12.75" customHeight="1" x14ac:dyDescent="0.25">
      <c r="A49" s="73"/>
      <c r="B49" s="74"/>
      <c r="C49" s="74"/>
      <c r="D49" s="74"/>
      <c r="E49" s="74"/>
      <c r="F49" s="74"/>
      <c r="G49" s="74"/>
      <c r="H49" s="74"/>
      <c r="I49" s="74"/>
      <c r="J49" s="74"/>
      <c r="K49" s="74"/>
      <c r="L49" s="74"/>
      <c r="M49" s="74"/>
      <c r="N49" s="75"/>
    </row>
    <row r="50" spans="1:14" ht="12.75" customHeight="1" x14ac:dyDescent="0.25">
      <c r="A50" s="76"/>
      <c r="B50" s="74"/>
      <c r="C50" s="74"/>
      <c r="D50" s="74"/>
      <c r="E50" s="74"/>
      <c r="F50" s="74"/>
      <c r="G50" s="74"/>
      <c r="H50" s="74"/>
      <c r="I50" s="74"/>
      <c r="J50" s="74"/>
      <c r="K50" s="74"/>
      <c r="L50" s="74"/>
      <c r="M50" s="74"/>
      <c r="N50" s="75"/>
    </row>
    <row r="51" spans="1:14" ht="12.75" customHeight="1" x14ac:dyDescent="0.25">
      <c r="A51" s="76"/>
      <c r="B51" s="74"/>
      <c r="C51" s="74"/>
      <c r="D51" s="74"/>
      <c r="E51" s="74"/>
      <c r="F51" s="74"/>
      <c r="G51" s="74"/>
      <c r="H51" s="74"/>
      <c r="I51" s="74"/>
      <c r="J51" s="74"/>
      <c r="K51" s="74"/>
      <c r="L51" s="74"/>
      <c r="M51" s="74"/>
      <c r="N51" s="75"/>
    </row>
    <row r="52" spans="1:14" ht="12.75" customHeight="1" x14ac:dyDescent="0.25">
      <c r="A52" s="76"/>
      <c r="B52" s="74"/>
      <c r="C52" s="74"/>
      <c r="D52" s="74"/>
      <c r="E52" s="74"/>
      <c r="F52" s="74"/>
      <c r="G52" s="74"/>
      <c r="H52" s="74"/>
      <c r="I52" s="74"/>
      <c r="J52" s="74"/>
      <c r="K52" s="74"/>
      <c r="L52" s="74"/>
      <c r="M52" s="74"/>
      <c r="N52" s="75"/>
    </row>
    <row r="53" spans="1:14" ht="12.75" customHeight="1" x14ac:dyDescent="0.25">
      <c r="A53" s="76"/>
      <c r="B53" s="74"/>
      <c r="C53" s="74"/>
      <c r="D53" s="74"/>
      <c r="E53" s="74"/>
      <c r="F53" s="74"/>
      <c r="G53" s="74"/>
      <c r="H53" s="74"/>
      <c r="I53" s="74"/>
      <c r="J53" s="74"/>
      <c r="K53" s="74"/>
      <c r="L53" s="74"/>
      <c r="M53" s="74"/>
      <c r="N53" s="75"/>
    </row>
    <row r="54" spans="1:14" x14ac:dyDescent="0.25">
      <c r="A54" s="77" t="s">
        <v>35</v>
      </c>
      <c r="B54" s="59"/>
      <c r="C54" s="59"/>
      <c r="D54" s="59"/>
      <c r="E54" s="59"/>
      <c r="F54" s="59"/>
      <c r="G54" s="59"/>
      <c r="H54" s="59"/>
      <c r="I54" s="68"/>
      <c r="J54" s="68"/>
      <c r="K54" s="68"/>
      <c r="L54" s="68"/>
      <c r="M54" s="68"/>
      <c r="N54" s="78"/>
    </row>
    <row r="55" spans="1:14" ht="5.25" customHeight="1" x14ac:dyDescent="0.25">
      <c r="A55" s="77"/>
      <c r="B55" s="59"/>
      <c r="C55" s="59"/>
      <c r="D55" s="59"/>
      <c r="E55" s="59"/>
      <c r="F55" s="59"/>
      <c r="G55" s="59"/>
      <c r="H55" s="59"/>
      <c r="I55" s="68"/>
      <c r="J55" s="68"/>
      <c r="K55" s="68"/>
      <c r="L55" s="68"/>
      <c r="M55" s="68"/>
      <c r="N55" s="78"/>
    </row>
    <row r="56" spans="1:14" x14ac:dyDescent="0.25">
      <c r="A56" s="79"/>
      <c r="B56" s="68"/>
      <c r="C56" s="68"/>
      <c r="D56" s="68"/>
      <c r="E56" s="68"/>
      <c r="F56" s="68"/>
      <c r="G56" s="68"/>
      <c r="H56" s="68"/>
      <c r="I56" s="68"/>
      <c r="J56" s="68"/>
      <c r="K56" s="68"/>
      <c r="L56" s="68"/>
      <c r="M56" s="68"/>
      <c r="N56" s="78"/>
    </row>
    <row r="57" spans="1:14" ht="15.75" customHeight="1" x14ac:dyDescent="0.25">
      <c r="A57" s="80" t="s">
        <v>29</v>
      </c>
      <c r="B57" s="81"/>
      <c r="C57" s="81"/>
      <c r="D57" s="81"/>
      <c r="E57" s="81"/>
      <c r="F57" s="81"/>
      <c r="G57" s="81"/>
      <c r="H57" s="81"/>
      <c r="I57" s="82"/>
      <c r="J57" s="82"/>
      <c r="K57" s="82"/>
      <c r="L57" s="82"/>
      <c r="M57" s="82"/>
      <c r="N57" s="83"/>
    </row>
    <row r="58" spans="1:14" ht="31.5" customHeight="1" x14ac:dyDescent="0.25">
      <c r="A58" s="84"/>
      <c r="B58" s="81"/>
      <c r="C58" s="81"/>
      <c r="D58" s="81"/>
      <c r="E58" s="81"/>
      <c r="F58" s="81"/>
      <c r="G58" s="81"/>
      <c r="H58" s="81"/>
      <c r="I58" s="82"/>
      <c r="J58" s="82"/>
      <c r="K58" s="82"/>
      <c r="L58" s="82"/>
      <c r="M58" s="82"/>
      <c r="N58" s="83"/>
    </row>
    <row r="59" spans="1:14" ht="15.75" customHeight="1" x14ac:dyDescent="0.25">
      <c r="A59" s="58" t="s">
        <v>54</v>
      </c>
      <c r="B59" s="59"/>
      <c r="C59" s="59"/>
      <c r="D59" s="59"/>
      <c r="E59" s="59"/>
      <c r="F59" s="59"/>
      <c r="G59" s="59"/>
      <c r="H59" s="59"/>
      <c r="I59" s="60"/>
      <c r="J59" s="60"/>
      <c r="K59" s="60"/>
      <c r="L59" s="60"/>
      <c r="M59" s="60"/>
      <c r="N59" s="61"/>
    </row>
    <row r="60" spans="1:14" x14ac:dyDescent="0.25">
      <c r="A60" s="62" t="s">
        <v>50</v>
      </c>
      <c r="B60" s="63"/>
      <c r="C60" s="63"/>
      <c r="D60" s="63"/>
      <c r="E60" s="63"/>
      <c r="F60" s="63"/>
      <c r="G60" s="63"/>
      <c r="H60" s="63"/>
      <c r="I60" s="63"/>
      <c r="J60" s="63"/>
      <c r="K60" s="63"/>
      <c r="L60" s="63"/>
      <c r="M60" s="63"/>
      <c r="N60" s="63"/>
    </row>
    <row r="61" spans="1:14" x14ac:dyDescent="0.25">
      <c r="A61" s="63"/>
      <c r="B61" s="63"/>
      <c r="C61" s="63"/>
      <c r="D61" s="63"/>
      <c r="E61" s="63"/>
      <c r="F61" s="63"/>
      <c r="G61" s="63"/>
      <c r="H61" s="63"/>
      <c r="I61" s="63"/>
      <c r="J61" s="63"/>
      <c r="K61" s="63"/>
      <c r="L61" s="63"/>
      <c r="M61" s="63"/>
      <c r="N61" s="63"/>
    </row>
    <row r="62" spans="1:14" x14ac:dyDescent="0.25">
      <c r="A62" s="63"/>
      <c r="B62" s="63"/>
      <c r="C62" s="63"/>
      <c r="D62" s="63"/>
      <c r="E62" s="63"/>
      <c r="F62" s="63"/>
      <c r="G62" s="63"/>
      <c r="H62" s="63"/>
      <c r="I62" s="63"/>
      <c r="J62" s="63"/>
      <c r="K62" s="63"/>
      <c r="L62" s="63"/>
      <c r="M62" s="63"/>
      <c r="N62" s="63"/>
    </row>
    <row r="63" spans="1:14" x14ac:dyDescent="0.25">
      <c r="A63" s="63"/>
      <c r="B63" s="63"/>
      <c r="C63" s="63"/>
      <c r="D63" s="63"/>
      <c r="E63" s="63"/>
      <c r="F63" s="63"/>
      <c r="G63" s="63"/>
      <c r="H63" s="63"/>
      <c r="I63" s="63"/>
      <c r="J63" s="63"/>
      <c r="K63" s="63"/>
      <c r="L63" s="63"/>
      <c r="M63" s="63"/>
      <c r="N63" s="63"/>
    </row>
  </sheetData>
  <sheetProtection algorithmName="SHA-512" hashValue="3WtKk/NUIGj+bELeNxXcnMuAIHWYTwfEssBnCQL+jucn7S05v7oMKbdK6/IhDNR9amn3wHqQbaWnZWirvRE6oQ==" saltValue="pWajTwZ5aB6jZtTOZUkvqg==" spinCount="100000" sheet="1" objects="1" scenarios="1"/>
  <mergeCells count="37">
    <mergeCell ref="B6:H6"/>
    <mergeCell ref="M6:N6"/>
    <mergeCell ref="B12:H12"/>
    <mergeCell ref="A1:N1"/>
    <mergeCell ref="A2:N2"/>
    <mergeCell ref="A3:N3"/>
    <mergeCell ref="A4:N4"/>
    <mergeCell ref="A5:N5"/>
    <mergeCell ref="B7:H7"/>
    <mergeCell ref="B8:H8"/>
    <mergeCell ref="B9:H9"/>
    <mergeCell ref="J9:K9"/>
    <mergeCell ref="M9:N10"/>
    <mergeCell ref="B10:H10"/>
    <mergeCell ref="J10:K10"/>
    <mergeCell ref="Q20:R20"/>
    <mergeCell ref="B11:H11"/>
    <mergeCell ref="J11:K11"/>
    <mergeCell ref="M11:N11"/>
    <mergeCell ref="J12:M12"/>
    <mergeCell ref="B13:H13"/>
    <mergeCell ref="B14:D14"/>
    <mergeCell ref="E14:F14"/>
    <mergeCell ref="G14:H14"/>
    <mergeCell ref="A15:H15"/>
    <mergeCell ref="A16:H16"/>
    <mergeCell ref="A17:H17"/>
    <mergeCell ref="K17:N17"/>
    <mergeCell ref="A18:N18"/>
    <mergeCell ref="A59:N59"/>
    <mergeCell ref="A60:N63"/>
    <mergeCell ref="L46:M46"/>
    <mergeCell ref="A47:L48"/>
    <mergeCell ref="M47:N48"/>
    <mergeCell ref="A49:N53"/>
    <mergeCell ref="A54:N56"/>
    <mergeCell ref="A57:N58"/>
  </mergeCells>
  <conditionalFormatting sqref="M21:M45">
    <cfRule type="containsText" dxfId="1" priority="1" stopIfTrue="1" operator="containsText" text="FALSO">
      <formula>NOT(ISERROR(SEARCH("FALSO",M21)))</formula>
    </cfRule>
  </conditionalFormatting>
  <dataValidations count="10">
    <dataValidation type="list" allowBlank="1" showErrorMessage="1" sqref="B21" xr:uid="{6F41A14E-CD14-498C-A1B1-31E873232968}">
      <formula1>"SINGOLA BB, SINGOLA HB, SINGOLA FB, DOPPIA BB, DOPPIA HB, DOPPIA FB, TRIPLA FB, TRIPLA MULTIPLA FB, TRIPLA MISTA FB, QUADRUPLA MISTA, QUADRUPLA DOPPIA,"</formula1>
    </dataValidation>
    <dataValidation type="list" allowBlank="1" showInputMessage="1" showErrorMessage="1" sqref="L21:L45" xr:uid="{BF5907E5-7C77-4A86-B410-E113CAD96C8E}">
      <formula1>"0-3, 4-9, 10 14, 15-20, 21-35, 36-55, 56 over"</formula1>
    </dataValidation>
    <dataValidation type="list" allowBlank="1" showErrorMessage="1" sqref="B22:B45" xr:uid="{45684ADB-865E-4B10-9DEF-D189F69C1B55}">
      <formula1>"SINGOLA BB, SINGOLA HB, SINGOLA FB, DOPPIA BB, DOPPIA HB, DOPPIA FB, TRIPLA FB, TRIPLA MULTIPLA FB, TRIPLA MISTA FB, QUADRUPLA FB MISTA, QUADRUPLA FB MULTIPLA,"</formula1>
    </dataValidation>
    <dataValidation type="list" allowBlank="1" showInputMessage="1" showErrorMessage="1" sqref="M22:M45" xr:uid="{8DBCB0BE-8483-4837-A675-03C7D633F4DF}">
      <mc:AlternateContent xmlns:x12ac="http://schemas.microsoft.com/office/spreadsheetml/2011/1/ac" xmlns:mc="http://schemas.openxmlformats.org/markup-compatibility/2006">
        <mc:Choice Requires="x12ac">
          <x12ac:list>"68,00"," 72,00"," 80,00"," 48,00"," 52,00"," 60,00"," 45,00"," 50,00",</x12ac:list>
        </mc:Choice>
        <mc:Fallback>
          <formula1>"68,00, 72,00, 80,00, 48,00, 52,00, 60,00, 45,00, 50,00,"</formula1>
        </mc:Fallback>
      </mc:AlternateContent>
    </dataValidation>
    <dataValidation type="list" allowBlank="1" showErrorMessage="1" sqref="E21:E46" xr:uid="{44142D22-B3E5-41B3-80C3-0D5F7247A558}">
      <formula1>"per pranzo,per cena"</formula1>
    </dataValidation>
    <dataValidation type="list" allowBlank="1" showErrorMessage="1" sqref="G21:G46" xr:uid="{1EB3224B-87A1-47FA-8DFF-8A9D1C5C21B5}">
      <formula1>"dopo colazione,dopo pranzo"</formula1>
    </dataValidation>
    <dataValidation type="list" allowBlank="1" showInputMessage="1" showErrorMessage="1" sqref="F22:F46" xr:uid="{DE27696C-A349-4926-9DB6-89543B0DDADA}">
      <formula1>"14/04/2023, 15/04/2023, 15/04/2023, 16/04/2023"</formula1>
    </dataValidation>
    <dataValidation type="list" allowBlank="1" showInputMessage="1" showErrorMessage="1" sqref="D21:D46" xr:uid="{88F2EFDB-FFA9-41FF-B413-B8B4E94641B3}">
      <formula1>"13/04/2023, 14/04/2023, 15/04/2023, 16/04/2023"</formula1>
    </dataValidation>
    <dataValidation type="list" allowBlank="1" showInputMessage="1" showErrorMessage="1" sqref="F21" xr:uid="{470A21B0-C410-4CC1-8DEE-E39BDC38BC73}">
      <formula1>"14/04/2023, 15/04/2023, 15/04/2023, 16/04/2023, 17/04/2023"</formula1>
    </dataValidation>
    <dataValidation type="list" allowBlank="1" showInputMessage="1" showErrorMessage="1" sqref="M21" xr:uid="{97136DFD-C5C8-499E-8316-5796C48A38F4}">
      <mc:AlternateContent xmlns:x12ac="http://schemas.microsoft.com/office/spreadsheetml/2011/1/ac" xmlns:mc="http://schemas.openxmlformats.org/markup-compatibility/2006">
        <mc:Choice Requires="x12ac">
          <x12ac:list>"68,00"," 72,00"," 80,00"," 48,00"," 52,00"," 60,00"," 50,00"</x12ac:list>
        </mc:Choice>
        <mc:Fallback>
          <formula1>"68,00, 72,00, 80,00, 48,00, 52,00, 60,00, 50,00"</formula1>
        </mc:Fallback>
      </mc:AlternateContent>
    </dataValidation>
  </dataValidations>
  <hyperlinks>
    <hyperlink ref="A4:N4" r:id="rId1" display="Il modulo va compilato per ogni squadra anche se composta da una sola persona e da inviare a tesseramenti@federkombat.it" xr:uid="{B4D2112B-C910-462D-8493-931B9588F6B2}"/>
  </hyperlinks>
  <printOptions horizontalCentered="1"/>
  <pageMargins left="0" right="0" top="0.15748031496062992" bottom="0.55118110236220474" header="0.11811023622047245" footer="0.11811023622047245"/>
  <pageSetup paperSize="9" scale="45" fitToWidth="0"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63"/>
  <sheetViews>
    <sheetView topLeftCell="A6" zoomScale="87" zoomScaleNormal="87" zoomScaleSheetLayoutView="90" workbookViewId="0">
      <selection activeCell="H12" sqref="B12:H12"/>
    </sheetView>
  </sheetViews>
  <sheetFormatPr defaultRowHeight="15.75" x14ac:dyDescent="0.25"/>
  <cols>
    <col min="1" max="1" width="50.42578125" style="1" bestFit="1" customWidth="1"/>
    <col min="2" max="2" width="24.42578125" style="1" customWidth="1"/>
    <col min="3" max="3" width="18.42578125" style="1" bestFit="1" customWidth="1"/>
    <col min="4" max="4" width="18.42578125" style="1" customWidth="1"/>
    <col min="5" max="5" width="21.5703125" style="1" customWidth="1"/>
    <col min="6" max="6" width="26.5703125" style="1" customWidth="1"/>
    <col min="7" max="7" width="20.7109375" style="1" customWidth="1"/>
    <col min="8" max="8" width="13.85546875" style="1" customWidth="1"/>
    <col min="9" max="9" width="15.42578125" style="1" customWidth="1"/>
    <col min="10" max="10" width="10.5703125" style="1" customWidth="1"/>
    <col min="11" max="11" width="9.140625" style="1"/>
    <col min="12" max="12" width="8.85546875" style="1" customWidth="1"/>
    <col min="13" max="13" width="9.140625" style="1"/>
    <col min="14" max="14" width="12.5703125" style="1" customWidth="1"/>
    <col min="15" max="16384" width="9.140625" style="1"/>
  </cols>
  <sheetData>
    <row r="1" spans="1:15" ht="26.25" x14ac:dyDescent="0.25">
      <c r="A1" s="117" t="s">
        <v>1</v>
      </c>
      <c r="B1" s="118"/>
      <c r="C1" s="118"/>
      <c r="D1" s="118"/>
      <c r="E1" s="118"/>
      <c r="F1" s="118"/>
      <c r="G1" s="118"/>
      <c r="H1" s="118"/>
      <c r="I1" s="119"/>
      <c r="J1" s="119"/>
      <c r="K1" s="119"/>
      <c r="L1" s="119"/>
      <c r="M1" s="119"/>
      <c r="N1" s="120"/>
    </row>
    <row r="2" spans="1:15" ht="26.25" x14ac:dyDescent="0.25">
      <c r="A2" s="121" t="s">
        <v>7</v>
      </c>
      <c r="B2" s="68"/>
      <c r="C2" s="68"/>
      <c r="D2" s="68"/>
      <c r="E2" s="68"/>
      <c r="F2" s="68"/>
      <c r="G2" s="68"/>
      <c r="H2" s="68"/>
      <c r="I2" s="68"/>
      <c r="J2" s="68"/>
      <c r="K2" s="68"/>
      <c r="L2" s="68"/>
      <c r="M2" s="68"/>
      <c r="N2" s="78"/>
    </row>
    <row r="3" spans="1:15" ht="26.25" x14ac:dyDescent="0.25">
      <c r="A3" s="122" t="s">
        <v>34</v>
      </c>
      <c r="B3" s="123"/>
      <c r="C3" s="123"/>
      <c r="D3" s="123"/>
      <c r="E3" s="123"/>
      <c r="F3" s="123"/>
      <c r="G3" s="123"/>
      <c r="H3" s="123"/>
      <c r="I3" s="124"/>
      <c r="J3" s="124"/>
      <c r="K3" s="124"/>
      <c r="L3" s="124"/>
      <c r="M3" s="124"/>
      <c r="N3" s="125"/>
    </row>
    <row r="4" spans="1:15" ht="26.25" x14ac:dyDescent="0.4">
      <c r="A4" s="126" t="s">
        <v>55</v>
      </c>
      <c r="B4" s="127"/>
      <c r="C4" s="127"/>
      <c r="D4" s="127"/>
      <c r="E4" s="127"/>
      <c r="F4" s="127"/>
      <c r="G4" s="127"/>
      <c r="H4" s="127"/>
      <c r="I4" s="127"/>
      <c r="J4" s="127"/>
      <c r="K4" s="127"/>
      <c r="L4" s="127"/>
      <c r="M4" s="127"/>
      <c r="N4" s="128"/>
      <c r="O4" s="2"/>
    </row>
    <row r="5" spans="1:15" ht="26.25" customHeight="1" x14ac:dyDescent="0.25">
      <c r="A5" s="129" t="s">
        <v>31</v>
      </c>
      <c r="B5" s="68"/>
      <c r="C5" s="68"/>
      <c r="D5" s="68"/>
      <c r="E5" s="68"/>
      <c r="F5" s="68"/>
      <c r="G5" s="68"/>
      <c r="H5" s="68"/>
      <c r="I5" s="68"/>
      <c r="J5" s="68"/>
      <c r="K5" s="68"/>
      <c r="L5" s="68"/>
      <c r="M5" s="68"/>
      <c r="N5" s="78"/>
      <c r="O5" s="2"/>
    </row>
    <row r="6" spans="1:15" ht="18.75" x14ac:dyDescent="0.25">
      <c r="A6" s="11" t="s">
        <v>8</v>
      </c>
      <c r="B6" s="110"/>
      <c r="C6" s="111"/>
      <c r="D6" s="111"/>
      <c r="E6" s="111"/>
      <c r="F6" s="111"/>
      <c r="G6" s="111"/>
      <c r="H6" s="112"/>
      <c r="I6" s="12" t="s">
        <v>39</v>
      </c>
      <c r="J6" s="13" t="s">
        <v>42</v>
      </c>
      <c r="K6" s="14" t="s">
        <v>41</v>
      </c>
      <c r="L6" s="15" t="s">
        <v>40</v>
      </c>
      <c r="M6" s="113"/>
      <c r="N6" s="114"/>
    </row>
    <row r="7" spans="1:15" ht="18.75" x14ac:dyDescent="0.25">
      <c r="A7" s="16" t="s">
        <v>2</v>
      </c>
      <c r="B7" s="86"/>
      <c r="C7" s="87"/>
      <c r="D7" s="87"/>
      <c r="E7" s="87"/>
      <c r="F7" s="87"/>
      <c r="G7" s="87"/>
      <c r="H7" s="88"/>
      <c r="I7" s="12" t="s">
        <v>38</v>
      </c>
      <c r="J7" s="17">
        <v>68</v>
      </c>
      <c r="K7" s="17">
        <v>72</v>
      </c>
      <c r="L7" s="18">
        <v>80</v>
      </c>
      <c r="M7" s="19" t="s">
        <v>47</v>
      </c>
      <c r="N7" s="20"/>
    </row>
    <row r="8" spans="1:15" ht="18.75" x14ac:dyDescent="0.25">
      <c r="A8" s="16" t="s">
        <v>37</v>
      </c>
      <c r="B8" s="86"/>
      <c r="C8" s="87"/>
      <c r="D8" s="87"/>
      <c r="E8" s="87"/>
      <c r="F8" s="87"/>
      <c r="G8" s="87"/>
      <c r="H8" s="88"/>
      <c r="I8" s="12" t="s">
        <v>21</v>
      </c>
      <c r="J8" s="17">
        <v>48</v>
      </c>
      <c r="K8" s="17">
        <v>52</v>
      </c>
      <c r="L8" s="18">
        <v>60</v>
      </c>
      <c r="M8" s="21" t="s">
        <v>19</v>
      </c>
      <c r="N8" s="21"/>
    </row>
    <row r="9" spans="1:15" ht="18.75" x14ac:dyDescent="0.25">
      <c r="A9" s="16" t="s">
        <v>0</v>
      </c>
      <c r="B9" s="86"/>
      <c r="C9" s="87"/>
      <c r="D9" s="87"/>
      <c r="E9" s="87"/>
      <c r="F9" s="87"/>
      <c r="G9" s="87"/>
      <c r="H9" s="88"/>
      <c r="I9" s="12" t="s">
        <v>20</v>
      </c>
      <c r="J9" s="89" t="s">
        <v>43</v>
      </c>
      <c r="K9" s="130"/>
      <c r="L9" s="18">
        <v>60</v>
      </c>
      <c r="M9" s="131" t="s">
        <v>45</v>
      </c>
      <c r="N9" s="132"/>
    </row>
    <row r="10" spans="1:15" ht="18.75" x14ac:dyDescent="0.25">
      <c r="A10" s="22" t="s">
        <v>4</v>
      </c>
      <c r="B10" s="86"/>
      <c r="C10" s="87"/>
      <c r="D10" s="87"/>
      <c r="E10" s="87"/>
      <c r="F10" s="87"/>
      <c r="G10" s="87"/>
      <c r="H10" s="88"/>
      <c r="I10" s="12" t="s">
        <v>20</v>
      </c>
      <c r="J10" s="89" t="s">
        <v>44</v>
      </c>
      <c r="K10" s="89"/>
      <c r="L10" s="18">
        <v>50</v>
      </c>
      <c r="M10" s="133"/>
      <c r="N10" s="134"/>
    </row>
    <row r="11" spans="1:15" ht="18.75" x14ac:dyDescent="0.25">
      <c r="A11" s="22" t="s">
        <v>6</v>
      </c>
      <c r="B11" s="86"/>
      <c r="C11" s="87"/>
      <c r="D11" s="87"/>
      <c r="E11" s="87"/>
      <c r="F11" s="87"/>
      <c r="G11" s="87"/>
      <c r="H11" s="88"/>
      <c r="I11" s="12" t="s">
        <v>20</v>
      </c>
      <c r="J11" s="89" t="s">
        <v>44</v>
      </c>
      <c r="K11" s="89"/>
      <c r="L11" s="18">
        <v>50</v>
      </c>
      <c r="M11" s="89" t="s">
        <v>46</v>
      </c>
      <c r="N11" s="89"/>
    </row>
    <row r="12" spans="1:15" ht="18.75" x14ac:dyDescent="0.25">
      <c r="A12" s="22"/>
      <c r="B12" s="46"/>
      <c r="C12" s="47"/>
      <c r="D12" s="47"/>
      <c r="E12" s="47"/>
      <c r="F12" s="47"/>
      <c r="G12" s="47"/>
      <c r="H12" s="48"/>
      <c r="I12" s="12" t="s">
        <v>63</v>
      </c>
      <c r="J12" s="90" t="s">
        <v>64</v>
      </c>
      <c r="K12" s="91"/>
      <c r="L12" s="91"/>
      <c r="M12" s="92"/>
      <c r="N12" s="50"/>
    </row>
    <row r="13" spans="1:15" ht="23.25" customHeight="1" x14ac:dyDescent="0.25">
      <c r="A13" s="22" t="s">
        <v>5</v>
      </c>
      <c r="B13" s="86"/>
      <c r="C13" s="87"/>
      <c r="D13" s="87"/>
      <c r="E13" s="87"/>
      <c r="F13" s="87"/>
      <c r="G13" s="87"/>
      <c r="H13" s="88"/>
      <c r="I13" s="23" t="s">
        <v>23</v>
      </c>
      <c r="J13" s="24">
        <v>45029</v>
      </c>
      <c r="K13" s="24">
        <v>45030</v>
      </c>
      <c r="L13" s="24">
        <v>45031</v>
      </c>
      <c r="M13" s="25">
        <v>45032</v>
      </c>
      <c r="N13" s="26"/>
    </row>
    <row r="14" spans="1:15" ht="21.75" customHeight="1" x14ac:dyDescent="0.25">
      <c r="A14" s="27" t="s">
        <v>53</v>
      </c>
      <c r="B14" s="93"/>
      <c r="C14" s="95"/>
      <c r="D14" s="95"/>
      <c r="E14" s="95"/>
      <c r="F14" s="95"/>
      <c r="G14" s="95"/>
      <c r="H14" s="95"/>
      <c r="I14" s="28" t="s">
        <v>24</v>
      </c>
      <c r="J14" s="29">
        <v>45030</v>
      </c>
      <c r="K14" s="29">
        <v>45031</v>
      </c>
      <c r="L14" s="29">
        <v>45032</v>
      </c>
      <c r="M14" s="29">
        <v>45033</v>
      </c>
      <c r="N14" s="26"/>
    </row>
    <row r="15" spans="1:15" ht="21.75" customHeight="1" x14ac:dyDescent="0.25">
      <c r="A15" s="96" t="s">
        <v>52</v>
      </c>
      <c r="B15" s="97"/>
      <c r="C15" s="97"/>
      <c r="D15" s="97"/>
      <c r="E15" s="97"/>
      <c r="F15" s="98"/>
      <c r="G15" s="98"/>
      <c r="H15" s="99"/>
      <c r="I15" s="30" t="s">
        <v>49</v>
      </c>
      <c r="J15" s="30"/>
      <c r="K15" s="30"/>
      <c r="L15" s="30"/>
      <c r="M15" s="30"/>
      <c r="N15" s="30"/>
    </row>
    <row r="16" spans="1:15" ht="21.75" customHeight="1" x14ac:dyDescent="0.25">
      <c r="A16" s="100"/>
      <c r="B16" s="101"/>
      <c r="C16" s="101"/>
      <c r="D16" s="101"/>
      <c r="E16" s="101"/>
      <c r="F16" s="101"/>
      <c r="G16" s="101"/>
      <c r="H16" s="102"/>
      <c r="I16" s="30" t="s">
        <v>51</v>
      </c>
      <c r="J16" s="30"/>
      <c r="K16" s="30"/>
      <c r="L16" s="30"/>
      <c r="M16" s="30"/>
      <c r="N16" s="30"/>
    </row>
    <row r="17" spans="1:20" ht="16.5" thickBot="1" x14ac:dyDescent="0.3">
      <c r="A17" s="103" t="s">
        <v>32</v>
      </c>
      <c r="B17" s="104"/>
      <c r="C17" s="104"/>
      <c r="D17" s="104"/>
      <c r="E17" s="104"/>
      <c r="F17" s="104"/>
      <c r="G17" s="104"/>
      <c r="H17" s="105"/>
      <c r="I17" s="31" t="s">
        <v>33</v>
      </c>
      <c r="J17" s="32"/>
      <c r="K17" s="106" t="s">
        <v>57</v>
      </c>
      <c r="L17" s="107"/>
      <c r="M17" s="107"/>
      <c r="N17" s="108"/>
    </row>
    <row r="18" spans="1:20" ht="26.25" x14ac:dyDescent="0.25">
      <c r="A18" s="66" t="s">
        <v>30</v>
      </c>
      <c r="B18" s="67"/>
      <c r="C18" s="67"/>
      <c r="D18" s="67"/>
      <c r="E18" s="67"/>
      <c r="F18" s="67"/>
      <c r="G18" s="67"/>
      <c r="H18" s="67"/>
      <c r="I18" s="109"/>
      <c r="J18" s="109"/>
      <c r="K18" s="109"/>
      <c r="L18" s="109"/>
      <c r="M18" s="68"/>
      <c r="N18" s="78"/>
    </row>
    <row r="19" spans="1:20" ht="12.75" customHeight="1" x14ac:dyDescent="0.25">
      <c r="A19" s="35"/>
      <c r="B19" s="36"/>
      <c r="C19" s="36"/>
      <c r="D19" s="36"/>
      <c r="E19" s="36"/>
      <c r="F19" s="36"/>
      <c r="G19" s="36"/>
      <c r="H19" s="36"/>
      <c r="I19" s="33"/>
      <c r="J19" s="33"/>
      <c r="K19" s="33"/>
      <c r="L19" s="33"/>
      <c r="M19" s="33"/>
      <c r="N19" s="34"/>
    </row>
    <row r="20" spans="1:20" ht="37.5" x14ac:dyDescent="0.25">
      <c r="A20" s="37" t="s">
        <v>12</v>
      </c>
      <c r="B20" s="37" t="s">
        <v>9</v>
      </c>
      <c r="C20" s="37" t="s">
        <v>22</v>
      </c>
      <c r="D20" s="38" t="s">
        <v>13</v>
      </c>
      <c r="E20" s="38" t="s">
        <v>10</v>
      </c>
      <c r="F20" s="38" t="s">
        <v>14</v>
      </c>
      <c r="G20" s="38" t="s">
        <v>10</v>
      </c>
      <c r="H20" s="38" t="s">
        <v>25</v>
      </c>
      <c r="I20" s="38" t="s">
        <v>15</v>
      </c>
      <c r="J20" s="38" t="s">
        <v>36</v>
      </c>
      <c r="K20" s="38" t="s">
        <v>26</v>
      </c>
      <c r="L20" s="38" t="s">
        <v>27</v>
      </c>
      <c r="M20" s="38" t="s">
        <v>16</v>
      </c>
      <c r="N20" s="38" t="s">
        <v>11</v>
      </c>
      <c r="Q20" s="85"/>
      <c r="R20" s="85"/>
      <c r="S20" s="3"/>
      <c r="T20" s="3"/>
    </row>
    <row r="21" spans="1:20" x14ac:dyDescent="0.25">
      <c r="A21" s="52" t="s">
        <v>60</v>
      </c>
      <c r="B21" s="52" t="s">
        <v>56</v>
      </c>
      <c r="C21" s="53">
        <v>1</v>
      </c>
      <c r="D21" s="54">
        <v>45029</v>
      </c>
      <c r="E21" s="55" t="s">
        <v>17</v>
      </c>
      <c r="F21" s="54">
        <v>45032</v>
      </c>
      <c r="G21" s="55" t="s">
        <v>18</v>
      </c>
      <c r="H21" s="56">
        <f t="shared" ref="H21:H45" si="0">IF(AND(D21&lt;&gt;"",F21&lt;&gt;""),F21-D21,"")</f>
        <v>3</v>
      </c>
      <c r="I21" s="55"/>
      <c r="J21" s="55"/>
      <c r="K21" s="55">
        <v>1</v>
      </c>
      <c r="L21" s="55" t="s">
        <v>62</v>
      </c>
      <c r="M21" s="57">
        <v>60</v>
      </c>
      <c r="N21" s="39">
        <f t="shared" ref="N21:N45" si="1">PRODUCT(H21,I21,J21:K21,M21)</f>
        <v>180</v>
      </c>
    </row>
    <row r="22" spans="1:20" ht="12.75" customHeight="1" x14ac:dyDescent="0.25">
      <c r="A22" s="52" t="s">
        <v>61</v>
      </c>
      <c r="B22" s="52" t="s">
        <v>56</v>
      </c>
      <c r="C22" s="53"/>
      <c r="D22" s="54">
        <v>45029</v>
      </c>
      <c r="E22" s="55" t="s">
        <v>17</v>
      </c>
      <c r="F22" s="54">
        <v>45032</v>
      </c>
      <c r="G22" s="55" t="s">
        <v>18</v>
      </c>
      <c r="H22" s="56">
        <f t="shared" si="0"/>
        <v>3</v>
      </c>
      <c r="I22" s="55">
        <v>1</v>
      </c>
      <c r="J22" s="55"/>
      <c r="K22" s="55"/>
      <c r="L22" s="55" t="s">
        <v>58</v>
      </c>
      <c r="M22" s="57">
        <v>45</v>
      </c>
      <c r="N22" s="39">
        <f t="shared" si="1"/>
        <v>135</v>
      </c>
    </row>
    <row r="23" spans="1:20" x14ac:dyDescent="0.25">
      <c r="A23" s="52" t="s">
        <v>67</v>
      </c>
      <c r="B23" s="52" t="s">
        <v>56</v>
      </c>
      <c r="C23" s="53"/>
      <c r="D23" s="54">
        <v>45029</v>
      </c>
      <c r="E23" s="55" t="s">
        <v>17</v>
      </c>
      <c r="F23" s="54">
        <v>45032</v>
      </c>
      <c r="G23" s="55" t="s">
        <v>66</v>
      </c>
      <c r="H23" s="56">
        <f t="shared" si="0"/>
        <v>3</v>
      </c>
      <c r="I23" s="55"/>
      <c r="J23" s="55">
        <v>1</v>
      </c>
      <c r="K23" s="55"/>
      <c r="L23" s="55" t="s">
        <v>48</v>
      </c>
      <c r="M23" s="57">
        <v>60</v>
      </c>
      <c r="N23" s="39">
        <f t="shared" si="1"/>
        <v>180</v>
      </c>
    </row>
    <row r="24" spans="1:20" x14ac:dyDescent="0.25">
      <c r="A24" s="52" t="s">
        <v>61</v>
      </c>
      <c r="B24" s="52" t="s">
        <v>68</v>
      </c>
      <c r="C24" s="53">
        <v>1</v>
      </c>
      <c r="D24" s="54">
        <v>45029</v>
      </c>
      <c r="E24" s="55" t="s">
        <v>17</v>
      </c>
      <c r="F24" s="54">
        <v>45032</v>
      </c>
      <c r="G24" s="55" t="s">
        <v>18</v>
      </c>
      <c r="H24" s="56">
        <f t="shared" ref="H24:H25" si="2">IF(AND(D24&lt;&gt;"",F24&lt;&gt;""),F24-D24,"")</f>
        <v>3</v>
      </c>
      <c r="I24" s="55">
        <v>1</v>
      </c>
      <c r="J24" s="55"/>
      <c r="K24" s="55"/>
      <c r="L24" s="55" t="s">
        <v>58</v>
      </c>
      <c r="M24" s="57">
        <v>48</v>
      </c>
      <c r="N24" s="39">
        <f t="shared" ref="N24:N25" si="3">PRODUCT(H24,I24,J24:K24,M24)</f>
        <v>144</v>
      </c>
    </row>
    <row r="25" spans="1:20" x14ac:dyDescent="0.25">
      <c r="A25" s="52" t="s">
        <v>67</v>
      </c>
      <c r="B25" s="52" t="s">
        <v>68</v>
      </c>
      <c r="C25" s="53"/>
      <c r="D25" s="54">
        <v>45029</v>
      </c>
      <c r="E25" s="55" t="s">
        <v>17</v>
      </c>
      <c r="F25" s="54">
        <v>45032</v>
      </c>
      <c r="G25" s="55" t="s">
        <v>66</v>
      </c>
      <c r="H25" s="56">
        <f t="shared" si="2"/>
        <v>3</v>
      </c>
      <c r="I25" s="55"/>
      <c r="J25" s="55">
        <v>1</v>
      </c>
      <c r="K25" s="55"/>
      <c r="L25" s="55" t="s">
        <v>48</v>
      </c>
      <c r="M25" s="57">
        <v>48</v>
      </c>
      <c r="N25" s="39">
        <f t="shared" si="3"/>
        <v>144</v>
      </c>
    </row>
    <row r="26" spans="1:20" x14ac:dyDescent="0.25">
      <c r="A26" s="52"/>
      <c r="B26" s="52"/>
      <c r="C26" s="53"/>
      <c r="D26" s="54"/>
      <c r="E26" s="55"/>
      <c r="F26" s="54"/>
      <c r="G26" s="55"/>
      <c r="H26" s="56" t="str">
        <f t="shared" si="0"/>
        <v/>
      </c>
      <c r="I26" s="55"/>
      <c r="J26" s="55"/>
      <c r="K26" s="55"/>
      <c r="L26" s="55"/>
      <c r="M26" s="57"/>
      <c r="N26" s="39">
        <f t="shared" si="1"/>
        <v>0</v>
      </c>
    </row>
    <row r="27" spans="1:20" x14ac:dyDescent="0.25">
      <c r="A27" s="52"/>
      <c r="B27" s="52"/>
      <c r="C27" s="53"/>
      <c r="D27" s="54"/>
      <c r="E27" s="55"/>
      <c r="F27" s="54"/>
      <c r="G27" s="55"/>
      <c r="H27" s="56" t="str">
        <f t="shared" si="0"/>
        <v/>
      </c>
      <c r="I27" s="55"/>
      <c r="J27" s="55"/>
      <c r="K27" s="55"/>
      <c r="L27" s="55"/>
      <c r="M27" s="57"/>
      <c r="N27" s="39">
        <f t="shared" si="1"/>
        <v>0</v>
      </c>
    </row>
    <row r="28" spans="1:20" x14ac:dyDescent="0.25">
      <c r="A28" s="52"/>
      <c r="B28" s="52"/>
      <c r="C28" s="53"/>
      <c r="D28" s="54"/>
      <c r="E28" s="55"/>
      <c r="F28" s="54"/>
      <c r="G28" s="55"/>
      <c r="H28" s="56" t="str">
        <f t="shared" si="0"/>
        <v/>
      </c>
      <c r="I28" s="55"/>
      <c r="J28" s="55"/>
      <c r="K28" s="55"/>
      <c r="L28" s="55"/>
      <c r="M28" s="57"/>
      <c r="N28" s="39">
        <f t="shared" si="1"/>
        <v>0</v>
      </c>
    </row>
    <row r="29" spans="1:20" x14ac:dyDescent="0.25">
      <c r="A29" s="52"/>
      <c r="B29" s="52"/>
      <c r="C29" s="53"/>
      <c r="D29" s="54"/>
      <c r="E29" s="55"/>
      <c r="F29" s="54"/>
      <c r="G29" s="55"/>
      <c r="H29" s="56" t="str">
        <f t="shared" si="0"/>
        <v/>
      </c>
      <c r="I29" s="55"/>
      <c r="J29" s="55"/>
      <c r="K29" s="55"/>
      <c r="L29" s="55"/>
      <c r="M29" s="57"/>
      <c r="N29" s="39">
        <f t="shared" si="1"/>
        <v>0</v>
      </c>
    </row>
    <row r="30" spans="1:20" x14ac:dyDescent="0.25">
      <c r="A30" s="52"/>
      <c r="B30" s="52"/>
      <c r="C30" s="53"/>
      <c r="D30" s="54"/>
      <c r="E30" s="55"/>
      <c r="F30" s="54"/>
      <c r="G30" s="55"/>
      <c r="H30" s="56" t="str">
        <f t="shared" si="0"/>
        <v/>
      </c>
      <c r="I30" s="55"/>
      <c r="J30" s="55"/>
      <c r="K30" s="55"/>
      <c r="L30" s="55"/>
      <c r="M30" s="57"/>
      <c r="N30" s="39">
        <f t="shared" si="1"/>
        <v>0</v>
      </c>
    </row>
    <row r="31" spans="1:20" x14ac:dyDescent="0.25">
      <c r="A31" s="52"/>
      <c r="B31" s="52"/>
      <c r="C31" s="53"/>
      <c r="D31" s="54"/>
      <c r="E31" s="55"/>
      <c r="F31" s="54"/>
      <c r="G31" s="55"/>
      <c r="H31" s="56" t="str">
        <f t="shared" si="0"/>
        <v/>
      </c>
      <c r="I31" s="55"/>
      <c r="J31" s="55"/>
      <c r="K31" s="55"/>
      <c r="L31" s="55"/>
      <c r="M31" s="57"/>
      <c r="N31" s="39">
        <f t="shared" si="1"/>
        <v>0</v>
      </c>
    </row>
    <row r="32" spans="1:20" x14ac:dyDescent="0.25">
      <c r="A32" s="52"/>
      <c r="B32" s="52"/>
      <c r="C32" s="53"/>
      <c r="D32" s="54"/>
      <c r="E32" s="55"/>
      <c r="F32" s="54"/>
      <c r="G32" s="55"/>
      <c r="H32" s="56" t="str">
        <f t="shared" si="0"/>
        <v/>
      </c>
      <c r="I32" s="55"/>
      <c r="J32" s="55"/>
      <c r="K32" s="55"/>
      <c r="L32" s="55"/>
      <c r="M32" s="57"/>
      <c r="N32" s="39">
        <f t="shared" si="1"/>
        <v>0</v>
      </c>
    </row>
    <row r="33" spans="1:14" x14ac:dyDescent="0.25">
      <c r="A33" s="52"/>
      <c r="B33" s="52"/>
      <c r="C33" s="53"/>
      <c r="D33" s="54"/>
      <c r="E33" s="55"/>
      <c r="F33" s="54"/>
      <c r="G33" s="55"/>
      <c r="H33" s="56" t="str">
        <f t="shared" si="0"/>
        <v/>
      </c>
      <c r="I33" s="55"/>
      <c r="J33" s="55"/>
      <c r="K33" s="55"/>
      <c r="L33" s="55"/>
      <c r="M33" s="57"/>
      <c r="N33" s="39">
        <f t="shared" si="1"/>
        <v>0</v>
      </c>
    </row>
    <row r="34" spans="1:14" x14ac:dyDescent="0.25">
      <c r="A34" s="52"/>
      <c r="B34" s="52"/>
      <c r="C34" s="53"/>
      <c r="D34" s="54"/>
      <c r="E34" s="55"/>
      <c r="F34" s="54"/>
      <c r="G34" s="55"/>
      <c r="H34" s="56" t="str">
        <f t="shared" si="0"/>
        <v/>
      </c>
      <c r="I34" s="55"/>
      <c r="J34" s="55"/>
      <c r="K34" s="55"/>
      <c r="L34" s="55"/>
      <c r="M34" s="57"/>
      <c r="N34" s="39">
        <f t="shared" si="1"/>
        <v>0</v>
      </c>
    </row>
    <row r="35" spans="1:14" x14ac:dyDescent="0.25">
      <c r="A35" s="52"/>
      <c r="B35" s="52"/>
      <c r="C35" s="53"/>
      <c r="D35" s="54"/>
      <c r="E35" s="55"/>
      <c r="F35" s="54"/>
      <c r="G35" s="55"/>
      <c r="H35" s="56" t="str">
        <f t="shared" si="0"/>
        <v/>
      </c>
      <c r="I35" s="55"/>
      <c r="J35" s="55"/>
      <c r="K35" s="55"/>
      <c r="L35" s="55"/>
      <c r="M35" s="57"/>
      <c r="N35" s="39">
        <f t="shared" si="1"/>
        <v>0</v>
      </c>
    </row>
    <row r="36" spans="1:14" x14ac:dyDescent="0.25">
      <c r="A36" s="52"/>
      <c r="B36" s="52"/>
      <c r="C36" s="53"/>
      <c r="D36" s="54"/>
      <c r="E36" s="55"/>
      <c r="F36" s="54"/>
      <c r="G36" s="55"/>
      <c r="H36" s="56" t="str">
        <f t="shared" si="0"/>
        <v/>
      </c>
      <c r="I36" s="55"/>
      <c r="J36" s="55"/>
      <c r="K36" s="55"/>
      <c r="L36" s="55"/>
      <c r="M36" s="57"/>
      <c r="N36" s="39">
        <f t="shared" si="1"/>
        <v>0</v>
      </c>
    </row>
    <row r="37" spans="1:14" x14ac:dyDescent="0.25">
      <c r="A37" s="52"/>
      <c r="B37" s="52"/>
      <c r="C37" s="53"/>
      <c r="D37" s="54"/>
      <c r="E37" s="55"/>
      <c r="F37" s="54"/>
      <c r="G37" s="55"/>
      <c r="H37" s="56" t="str">
        <f t="shared" si="0"/>
        <v/>
      </c>
      <c r="I37" s="55"/>
      <c r="J37" s="55"/>
      <c r="K37" s="55"/>
      <c r="L37" s="55"/>
      <c r="M37" s="57"/>
      <c r="N37" s="39">
        <f t="shared" si="1"/>
        <v>0</v>
      </c>
    </row>
    <row r="38" spans="1:14" x14ac:dyDescent="0.25">
      <c r="A38" s="52"/>
      <c r="B38" s="52"/>
      <c r="C38" s="53"/>
      <c r="D38" s="54"/>
      <c r="E38" s="55"/>
      <c r="F38" s="54"/>
      <c r="G38" s="55"/>
      <c r="H38" s="56" t="str">
        <f t="shared" si="0"/>
        <v/>
      </c>
      <c r="I38" s="55"/>
      <c r="J38" s="55"/>
      <c r="K38" s="55"/>
      <c r="L38" s="55"/>
      <c r="M38" s="57"/>
      <c r="N38" s="39">
        <f t="shared" si="1"/>
        <v>0</v>
      </c>
    </row>
    <row r="39" spans="1:14" x14ac:dyDescent="0.25">
      <c r="A39" s="52"/>
      <c r="B39" s="52"/>
      <c r="C39" s="53"/>
      <c r="D39" s="54"/>
      <c r="E39" s="55"/>
      <c r="F39" s="54"/>
      <c r="G39" s="55"/>
      <c r="H39" s="56" t="str">
        <f t="shared" si="0"/>
        <v/>
      </c>
      <c r="I39" s="55"/>
      <c r="J39" s="55"/>
      <c r="K39" s="55"/>
      <c r="L39" s="55"/>
      <c r="M39" s="57"/>
      <c r="N39" s="39">
        <f t="shared" si="1"/>
        <v>0</v>
      </c>
    </row>
    <row r="40" spans="1:14" x14ac:dyDescent="0.25">
      <c r="A40" s="52"/>
      <c r="B40" s="52"/>
      <c r="C40" s="53"/>
      <c r="D40" s="54"/>
      <c r="E40" s="55"/>
      <c r="F40" s="54"/>
      <c r="G40" s="55"/>
      <c r="H40" s="56" t="str">
        <f t="shared" si="0"/>
        <v/>
      </c>
      <c r="I40" s="55"/>
      <c r="J40" s="55"/>
      <c r="K40" s="55"/>
      <c r="L40" s="55"/>
      <c r="M40" s="57"/>
      <c r="N40" s="39">
        <f t="shared" si="1"/>
        <v>0</v>
      </c>
    </row>
    <row r="41" spans="1:14" x14ac:dyDescent="0.25">
      <c r="A41" s="52"/>
      <c r="B41" s="52"/>
      <c r="C41" s="53"/>
      <c r="D41" s="54"/>
      <c r="E41" s="55"/>
      <c r="F41" s="54"/>
      <c r="G41" s="55"/>
      <c r="H41" s="56" t="str">
        <f t="shared" si="0"/>
        <v/>
      </c>
      <c r="I41" s="55"/>
      <c r="J41" s="55"/>
      <c r="K41" s="55"/>
      <c r="L41" s="55"/>
      <c r="M41" s="57"/>
      <c r="N41" s="39">
        <f t="shared" si="1"/>
        <v>0</v>
      </c>
    </row>
    <row r="42" spans="1:14" x14ac:dyDescent="0.25">
      <c r="A42" s="52"/>
      <c r="B42" s="52"/>
      <c r="C42" s="53"/>
      <c r="D42" s="54"/>
      <c r="E42" s="55"/>
      <c r="F42" s="54"/>
      <c r="G42" s="55"/>
      <c r="H42" s="56" t="str">
        <f t="shared" si="0"/>
        <v/>
      </c>
      <c r="I42" s="55"/>
      <c r="J42" s="55"/>
      <c r="K42" s="55"/>
      <c r="L42" s="55"/>
      <c r="M42" s="57"/>
      <c r="N42" s="39">
        <f t="shared" si="1"/>
        <v>0</v>
      </c>
    </row>
    <row r="43" spans="1:14" x14ac:dyDescent="0.25">
      <c r="A43" s="52"/>
      <c r="B43" s="52"/>
      <c r="C43" s="53"/>
      <c r="D43" s="54"/>
      <c r="E43" s="55"/>
      <c r="F43" s="54"/>
      <c r="G43" s="55"/>
      <c r="H43" s="56" t="str">
        <f t="shared" si="0"/>
        <v/>
      </c>
      <c r="I43" s="55"/>
      <c r="J43" s="55"/>
      <c r="K43" s="55"/>
      <c r="L43" s="55"/>
      <c r="M43" s="57"/>
      <c r="N43" s="39">
        <f t="shared" si="1"/>
        <v>0</v>
      </c>
    </row>
    <row r="44" spans="1:14" x14ac:dyDescent="0.25">
      <c r="A44" s="52"/>
      <c r="B44" s="52"/>
      <c r="C44" s="53"/>
      <c r="D44" s="54"/>
      <c r="E44" s="55"/>
      <c r="F44" s="54"/>
      <c r="G44" s="55"/>
      <c r="H44" s="56" t="str">
        <f t="shared" si="0"/>
        <v/>
      </c>
      <c r="I44" s="55"/>
      <c r="J44" s="55"/>
      <c r="K44" s="55"/>
      <c r="L44" s="55"/>
      <c r="M44" s="57"/>
      <c r="N44" s="39">
        <f t="shared" si="1"/>
        <v>0</v>
      </c>
    </row>
    <row r="45" spans="1:14" x14ac:dyDescent="0.25">
      <c r="A45" s="52"/>
      <c r="B45" s="52"/>
      <c r="C45" s="53"/>
      <c r="D45" s="54"/>
      <c r="E45" s="55"/>
      <c r="F45" s="54"/>
      <c r="G45" s="55"/>
      <c r="H45" s="56" t="str">
        <f t="shared" si="0"/>
        <v/>
      </c>
      <c r="I45" s="55"/>
      <c r="J45" s="55"/>
      <c r="K45" s="55"/>
      <c r="L45" s="55"/>
      <c r="M45" s="57"/>
      <c r="N45" s="39">
        <f t="shared" si="1"/>
        <v>0</v>
      </c>
    </row>
    <row r="46" spans="1:14" ht="33.75" customHeight="1" x14ac:dyDescent="0.25">
      <c r="A46" s="40" t="s">
        <v>59</v>
      </c>
      <c r="B46" s="51" t="s">
        <v>65</v>
      </c>
      <c r="C46" s="41" t="str">
        <f>COUNTA(C21:C45) &amp; " camere"</f>
        <v>2 camere</v>
      </c>
      <c r="D46" s="42"/>
      <c r="E46" s="43"/>
      <c r="F46" s="42"/>
      <c r="G46" s="43"/>
      <c r="H46" s="44"/>
      <c r="I46" s="45">
        <f>SUM(I21:I45)</f>
        <v>2</v>
      </c>
      <c r="J46" s="45">
        <f t="shared" ref="J46:K46" si="4">SUM(J21:J45)</f>
        <v>2</v>
      </c>
      <c r="K46" s="45">
        <f t="shared" si="4"/>
        <v>1</v>
      </c>
      <c r="L46" s="64" t="s">
        <v>28</v>
      </c>
      <c r="M46" s="65"/>
      <c r="N46" s="39">
        <f>SUM(N21:N45)</f>
        <v>783</v>
      </c>
    </row>
    <row r="47" spans="1:14" ht="12.75" customHeight="1" x14ac:dyDescent="0.25">
      <c r="A47" s="66" t="s">
        <v>3</v>
      </c>
      <c r="B47" s="67"/>
      <c r="C47" s="67"/>
      <c r="D47" s="67"/>
      <c r="E47" s="67"/>
      <c r="F47" s="67"/>
      <c r="G47" s="67"/>
      <c r="H47" s="67"/>
      <c r="I47" s="68"/>
      <c r="J47" s="68"/>
      <c r="K47" s="68"/>
      <c r="L47" s="68"/>
      <c r="M47" s="69"/>
      <c r="N47" s="70"/>
    </row>
    <row r="48" spans="1:14" ht="12.75" customHeight="1" x14ac:dyDescent="0.25">
      <c r="A48" s="66"/>
      <c r="B48" s="67"/>
      <c r="C48" s="67"/>
      <c r="D48" s="67"/>
      <c r="E48" s="67"/>
      <c r="F48" s="67"/>
      <c r="G48" s="67"/>
      <c r="H48" s="67"/>
      <c r="I48" s="68"/>
      <c r="J48" s="68"/>
      <c r="K48" s="68"/>
      <c r="L48" s="68"/>
      <c r="M48" s="71"/>
      <c r="N48" s="72"/>
    </row>
    <row r="49" spans="1:14" ht="12.75" customHeight="1" x14ac:dyDescent="0.25">
      <c r="A49" s="73"/>
      <c r="B49" s="74"/>
      <c r="C49" s="74"/>
      <c r="D49" s="74"/>
      <c r="E49" s="74"/>
      <c r="F49" s="74"/>
      <c r="G49" s="74"/>
      <c r="H49" s="74"/>
      <c r="I49" s="74"/>
      <c r="J49" s="74"/>
      <c r="K49" s="74"/>
      <c r="L49" s="74"/>
      <c r="M49" s="74"/>
      <c r="N49" s="75"/>
    </row>
    <row r="50" spans="1:14" ht="12.75" customHeight="1" x14ac:dyDescent="0.25">
      <c r="A50" s="76"/>
      <c r="B50" s="74"/>
      <c r="C50" s="74"/>
      <c r="D50" s="74"/>
      <c r="E50" s="74"/>
      <c r="F50" s="74"/>
      <c r="G50" s="74"/>
      <c r="H50" s="74"/>
      <c r="I50" s="74"/>
      <c r="J50" s="74"/>
      <c r="K50" s="74"/>
      <c r="L50" s="74"/>
      <c r="M50" s="74"/>
      <c r="N50" s="75"/>
    </row>
    <row r="51" spans="1:14" ht="12.75" customHeight="1" x14ac:dyDescent="0.25">
      <c r="A51" s="76"/>
      <c r="B51" s="74"/>
      <c r="C51" s="74"/>
      <c r="D51" s="74"/>
      <c r="E51" s="74"/>
      <c r="F51" s="74"/>
      <c r="G51" s="74"/>
      <c r="H51" s="74"/>
      <c r="I51" s="74"/>
      <c r="J51" s="74"/>
      <c r="K51" s="74"/>
      <c r="L51" s="74"/>
      <c r="M51" s="74"/>
      <c r="N51" s="75"/>
    </row>
    <row r="52" spans="1:14" ht="12.75" customHeight="1" x14ac:dyDescent="0.25">
      <c r="A52" s="76"/>
      <c r="B52" s="74"/>
      <c r="C52" s="74"/>
      <c r="D52" s="74"/>
      <c r="E52" s="74"/>
      <c r="F52" s="74"/>
      <c r="G52" s="74"/>
      <c r="H52" s="74"/>
      <c r="I52" s="74"/>
      <c r="J52" s="74"/>
      <c r="K52" s="74"/>
      <c r="L52" s="74"/>
      <c r="M52" s="74"/>
      <c r="N52" s="75"/>
    </row>
    <row r="53" spans="1:14" ht="12.75" customHeight="1" x14ac:dyDescent="0.25">
      <c r="A53" s="76"/>
      <c r="B53" s="74"/>
      <c r="C53" s="74"/>
      <c r="D53" s="74"/>
      <c r="E53" s="74"/>
      <c r="F53" s="74"/>
      <c r="G53" s="74"/>
      <c r="H53" s="74"/>
      <c r="I53" s="74"/>
      <c r="J53" s="74"/>
      <c r="K53" s="74"/>
      <c r="L53" s="74"/>
      <c r="M53" s="74"/>
      <c r="N53" s="75"/>
    </row>
    <row r="54" spans="1:14" x14ac:dyDescent="0.25">
      <c r="A54" s="77" t="s">
        <v>35</v>
      </c>
      <c r="B54" s="59"/>
      <c r="C54" s="59"/>
      <c r="D54" s="59"/>
      <c r="E54" s="59"/>
      <c r="F54" s="59"/>
      <c r="G54" s="59"/>
      <c r="H54" s="59"/>
      <c r="I54" s="68"/>
      <c r="J54" s="68"/>
      <c r="K54" s="68"/>
      <c r="L54" s="68"/>
      <c r="M54" s="68"/>
      <c r="N54" s="78"/>
    </row>
    <row r="55" spans="1:14" ht="5.25" customHeight="1" x14ac:dyDescent="0.25">
      <c r="A55" s="77"/>
      <c r="B55" s="59"/>
      <c r="C55" s="59"/>
      <c r="D55" s="59"/>
      <c r="E55" s="59"/>
      <c r="F55" s="59"/>
      <c r="G55" s="59"/>
      <c r="H55" s="59"/>
      <c r="I55" s="68"/>
      <c r="J55" s="68"/>
      <c r="K55" s="68"/>
      <c r="L55" s="68"/>
      <c r="M55" s="68"/>
      <c r="N55" s="78"/>
    </row>
    <row r="56" spans="1:14" x14ac:dyDescent="0.25">
      <c r="A56" s="79"/>
      <c r="B56" s="68"/>
      <c r="C56" s="68"/>
      <c r="D56" s="68"/>
      <c r="E56" s="68"/>
      <c r="F56" s="68"/>
      <c r="G56" s="68"/>
      <c r="H56" s="68"/>
      <c r="I56" s="68"/>
      <c r="J56" s="68"/>
      <c r="K56" s="68"/>
      <c r="L56" s="68"/>
      <c r="M56" s="68"/>
      <c r="N56" s="78"/>
    </row>
    <row r="57" spans="1:14" ht="15.75" customHeight="1" x14ac:dyDescent="0.25">
      <c r="A57" s="80" t="s">
        <v>29</v>
      </c>
      <c r="B57" s="81"/>
      <c r="C57" s="81"/>
      <c r="D57" s="81"/>
      <c r="E57" s="81"/>
      <c r="F57" s="81"/>
      <c r="G57" s="81"/>
      <c r="H57" s="81"/>
      <c r="I57" s="82"/>
      <c r="J57" s="82"/>
      <c r="K57" s="82"/>
      <c r="L57" s="82"/>
      <c r="M57" s="82"/>
      <c r="N57" s="83"/>
    </row>
    <row r="58" spans="1:14" ht="31.5" customHeight="1" x14ac:dyDescent="0.25">
      <c r="A58" s="84"/>
      <c r="B58" s="81"/>
      <c r="C58" s="81"/>
      <c r="D58" s="81"/>
      <c r="E58" s="81"/>
      <c r="F58" s="81"/>
      <c r="G58" s="81"/>
      <c r="H58" s="81"/>
      <c r="I58" s="82"/>
      <c r="J58" s="82"/>
      <c r="K58" s="82"/>
      <c r="L58" s="82"/>
      <c r="M58" s="82"/>
      <c r="N58" s="83"/>
    </row>
    <row r="59" spans="1:14" ht="15.75" customHeight="1" x14ac:dyDescent="0.25">
      <c r="A59" s="58" t="s">
        <v>54</v>
      </c>
      <c r="B59" s="59"/>
      <c r="C59" s="59"/>
      <c r="D59" s="59"/>
      <c r="E59" s="59"/>
      <c r="F59" s="59"/>
      <c r="G59" s="59"/>
      <c r="H59" s="59"/>
      <c r="I59" s="60"/>
      <c r="J59" s="60"/>
      <c r="K59" s="60"/>
      <c r="L59" s="60"/>
      <c r="M59" s="60"/>
      <c r="N59" s="61"/>
    </row>
    <row r="60" spans="1:14" x14ac:dyDescent="0.25">
      <c r="A60" s="62" t="s">
        <v>50</v>
      </c>
      <c r="B60" s="63"/>
      <c r="C60" s="63"/>
      <c r="D60" s="63"/>
      <c r="E60" s="63"/>
      <c r="F60" s="63"/>
      <c r="G60" s="63"/>
      <c r="H60" s="63"/>
      <c r="I60" s="63"/>
      <c r="J60" s="63"/>
      <c r="K60" s="63"/>
      <c r="L60" s="63"/>
      <c r="M60" s="63"/>
      <c r="N60" s="63"/>
    </row>
    <row r="61" spans="1:14" x14ac:dyDescent="0.25">
      <c r="A61" s="63"/>
      <c r="B61" s="63"/>
      <c r="C61" s="63"/>
      <c r="D61" s="63"/>
      <c r="E61" s="63"/>
      <c r="F61" s="63"/>
      <c r="G61" s="63"/>
      <c r="H61" s="63"/>
      <c r="I61" s="63"/>
      <c r="J61" s="63"/>
      <c r="K61" s="63"/>
      <c r="L61" s="63"/>
      <c r="M61" s="63"/>
      <c r="N61" s="63"/>
    </row>
    <row r="62" spans="1:14" x14ac:dyDescent="0.25">
      <c r="A62" s="63"/>
      <c r="B62" s="63"/>
      <c r="C62" s="63"/>
      <c r="D62" s="63"/>
      <c r="E62" s="63"/>
      <c r="F62" s="63"/>
      <c r="G62" s="63"/>
      <c r="H62" s="63"/>
      <c r="I62" s="63"/>
      <c r="J62" s="63"/>
      <c r="K62" s="63"/>
      <c r="L62" s="63"/>
      <c r="M62" s="63"/>
      <c r="N62" s="63"/>
    </row>
    <row r="63" spans="1:14" x14ac:dyDescent="0.25">
      <c r="A63" s="63"/>
      <c r="B63" s="63"/>
      <c r="C63" s="63"/>
      <c r="D63" s="63"/>
      <c r="E63" s="63"/>
      <c r="F63" s="63"/>
      <c r="G63" s="63"/>
      <c r="H63" s="63"/>
      <c r="I63" s="63"/>
      <c r="J63" s="63"/>
      <c r="K63" s="63"/>
      <c r="L63" s="63"/>
      <c r="M63" s="63"/>
      <c r="N63" s="63"/>
    </row>
  </sheetData>
  <sheetProtection algorithmName="SHA-512" hashValue="u+5+rijZGeG9JogfC9bjmif0rVSCdbgp9Hi19Wd5fPgh1o3akVcBcru7tWi7GyPF0GO21xq6/gl7k81Y+C0RrA==" saltValue="wr83lQb9NbH24x0fLA8N9Q==" spinCount="100000" sheet="1" objects="1" scenarios="1"/>
  <mergeCells count="36">
    <mergeCell ref="A4:N4"/>
    <mergeCell ref="A1:N1"/>
    <mergeCell ref="A2:N2"/>
    <mergeCell ref="A3:N3"/>
    <mergeCell ref="M11:N11"/>
    <mergeCell ref="Q20:R20"/>
    <mergeCell ref="A47:L48"/>
    <mergeCell ref="M47:N48"/>
    <mergeCell ref="A5:N5"/>
    <mergeCell ref="B6:H6"/>
    <mergeCell ref="B7:H7"/>
    <mergeCell ref="B8:H8"/>
    <mergeCell ref="J9:K9"/>
    <mergeCell ref="J10:K10"/>
    <mergeCell ref="J11:K11"/>
    <mergeCell ref="M9:N10"/>
    <mergeCell ref="E14:F14"/>
    <mergeCell ref="G14:H14"/>
    <mergeCell ref="A16:H16"/>
    <mergeCell ref="A15:H15"/>
    <mergeCell ref="M6:N6"/>
    <mergeCell ref="A59:N59"/>
    <mergeCell ref="L46:M46"/>
    <mergeCell ref="A60:N63"/>
    <mergeCell ref="B9:H9"/>
    <mergeCell ref="B10:H10"/>
    <mergeCell ref="B11:H11"/>
    <mergeCell ref="B13:H13"/>
    <mergeCell ref="A17:H17"/>
    <mergeCell ref="A54:N56"/>
    <mergeCell ref="A57:N58"/>
    <mergeCell ref="A18:N18"/>
    <mergeCell ref="A49:N53"/>
    <mergeCell ref="B14:D14"/>
    <mergeCell ref="K17:N17"/>
    <mergeCell ref="J12:M12"/>
  </mergeCells>
  <phoneticPr fontId="1" type="noConversion"/>
  <conditionalFormatting sqref="M21:M45">
    <cfRule type="containsText" dxfId="0" priority="1" stopIfTrue="1" operator="containsText" text="FALSO">
      <formula>NOT(ISERROR(SEARCH("FALSO",M21)))</formula>
    </cfRule>
  </conditionalFormatting>
  <dataValidations count="9">
    <dataValidation type="list" allowBlank="1" showInputMessage="1" showErrorMessage="1" sqref="F21" xr:uid="{00000000-0002-0000-0000-000003000000}">
      <formula1>"14/04/2023, 15/04/2023, 15/04/2023, 16/04/2023, 17/04/2023"</formula1>
    </dataValidation>
    <dataValidation type="list" allowBlank="1" showInputMessage="1" showErrorMessage="1" sqref="D21:D46" xr:uid="{00000000-0002-0000-0000-000004000000}">
      <formula1>"13/04/2023, 14/04/2023, 15/04/2023, 16/04/2023"</formula1>
    </dataValidation>
    <dataValidation type="list" allowBlank="1" showInputMessage="1" showErrorMessage="1" sqref="F22:F46" xr:uid="{00000000-0002-0000-0000-000005000000}">
      <formula1>"14/04/2023, 15/04/2023, 15/04/2023, 16/04/2023"</formula1>
    </dataValidation>
    <dataValidation type="list" allowBlank="1" showErrorMessage="1" sqref="G21:G46" xr:uid="{00000000-0002-0000-0000-000006000000}">
      <formula1>"dopo colazione,dopo pranzo"</formula1>
    </dataValidation>
    <dataValidation type="list" allowBlank="1" showErrorMessage="1" sqref="E21:E46" xr:uid="{00000000-0002-0000-0000-000007000000}">
      <formula1>"per pranzo,per cena"</formula1>
    </dataValidation>
    <dataValidation type="list" allowBlank="1" showInputMessage="1" showErrorMessage="1" sqref="M21:M45" xr:uid="{AA08097E-5598-4EE7-AF68-A1E08944B888}">
      <mc:AlternateContent xmlns:x12ac="http://schemas.microsoft.com/office/spreadsheetml/2011/1/ac" xmlns:mc="http://schemas.openxmlformats.org/markup-compatibility/2006">
        <mc:Choice Requires="x12ac">
          <x12ac:list>"68,00"," 72,00"," 80,00"," 48,00"," 52,00"," 60,00"," 45,00"," 50,00",</x12ac:list>
        </mc:Choice>
        <mc:Fallback>
          <formula1>"68,00, 72,00, 80,00, 48,00, 52,00, 60,00, 45,00, 50,00,"</formula1>
        </mc:Fallback>
      </mc:AlternateContent>
    </dataValidation>
    <dataValidation type="list" allowBlank="1" showInputMessage="1" showErrorMessage="1" sqref="L21:L45" xr:uid="{3420F6B4-C44F-4535-B305-47CE273B4CE5}">
      <formula1>"0-3, 4-9, 10 14, 15-20, 21-35, 36-55, 56 over"</formula1>
    </dataValidation>
    <dataValidation type="list" allowBlank="1" showErrorMessage="1" sqref="B22:B45" xr:uid="{DD6B4ECD-B304-49AB-BD38-B25FB769EF83}">
      <formula1>"SINGOLA BB, SINGOLA HB, SINGOLA FB, DOPPIA BB, DOPPIA HB, DOPPIA FB, TRIPLA FB, TRIPLA MULTIPLA FB, TRIPLA MISTA FB, QUADRUPLA FB MISTA, QUADRUPLA FB MULTIPLA,"</formula1>
    </dataValidation>
    <dataValidation type="list" allowBlank="1" showErrorMessage="1" sqref="B21" xr:uid="{2F92FFB1-F895-45DF-97FE-E3476C6CB47C}">
      <formula1>"SINGOLA BB, SINGOLA HB, SINGOLA FB, DOPPIA BB, DOPPIA HB, DOPPIA FB, TRIPLA FB, TRIPLA MULTIPLA FB, TRIPLA MISTA FB, QUADRUPLA MISTA, QUADRUPLA DOPPIA,"</formula1>
    </dataValidation>
  </dataValidations>
  <hyperlinks>
    <hyperlink ref="A4:N4" r:id="rId1" display="Il modulo va compilato per ogni squadra anche se composta da una sola persona e da inviare a tesseramenti@federkombat.it" xr:uid="{47C95B0B-B064-4512-97DC-CAAC46DA847F}"/>
  </hyperlinks>
  <printOptions horizontalCentered="1"/>
  <pageMargins left="3.937007874015748E-2" right="3.937007874015748E-2" top="0.55118110236220474" bottom="0.55118110236220474" header="0.31496062992125984" footer="0.31496062992125984"/>
  <pageSetup paperSize="9" scale="49" fitToWidth="0" orientation="landscape" r:id="rId2"/>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4</vt:i4>
      </vt:variant>
    </vt:vector>
  </HeadingPairs>
  <TitlesOfParts>
    <vt:vector size="6" baseType="lpstr">
      <vt:lpstr>PRENOTAZIONE SOGGIORNO</vt:lpstr>
      <vt:lpstr>ESEMPIO</vt:lpstr>
      <vt:lpstr>'PRENOTAZIONE SOGGIORNO'!Print</vt:lpstr>
      <vt:lpstr>ESEMPIO!Print_Area</vt:lpstr>
      <vt:lpstr>'PRENOTAZIONE SOGGIORNO'!Print_Area</vt:lpstr>
      <vt:lpstr>ESEMPIO!Print_Area1</vt:lpstr>
    </vt:vector>
  </TitlesOfParts>
  <Company>Ge.Tur. S.c.ar.l.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dc:creator>
  <cp:lastModifiedBy>Federkombat</cp:lastModifiedBy>
  <cp:lastPrinted>2023-03-29T08:33:59Z</cp:lastPrinted>
  <dcterms:created xsi:type="dcterms:W3CDTF">2006-03-09T09:59:36Z</dcterms:created>
  <dcterms:modified xsi:type="dcterms:W3CDTF">2023-03-29T10:01:28Z</dcterms:modified>
</cp:coreProperties>
</file>